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2022年\资产处置\陕西黄马甲\"/>
    </mc:Choice>
  </mc:AlternateContent>
  <xr:revisionPtr revIDLastSave="0" documentId="13_ncr:1_{67FC5646-D83A-41CA-948D-D241EC647068}" xr6:coauthVersionLast="47" xr6:coauthVersionMax="47" xr10:uidLastSave="{00000000-0000-0000-0000-000000000000}"/>
  <bookViews>
    <workbookView xWindow="9990" yWindow="525" windowWidth="16650" windowHeight="13710" xr2:uid="{00000000-000D-0000-FFFF-FFFF00000000}"/>
  </bookViews>
  <sheets>
    <sheet name="陕西黄马甲" sheetId="2" r:id="rId1"/>
  </sheets>
  <definedNames>
    <definedName name="_xlnm._FilterDatabase" localSheetId="0" hidden="1">陕西黄马甲!$A$5:$J$29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0">陕西黄马甲!$A$1:$J$29</definedName>
    <definedName name="_xlnm.Print_Area">#REF!</definedName>
    <definedName name="Print_Area_MI">#REF!</definedName>
    <definedName name="_xlnm.Print_Titles" localSheetId="0">陕西黄马甲!$1:$5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" l="1"/>
  <c r="H29" i="2"/>
</calcChain>
</file>

<file path=xl/sharedStrings.xml><?xml version="1.0" encoding="utf-8"?>
<sst xmlns="http://schemas.openxmlformats.org/spreadsheetml/2006/main" count="123" uniqueCount="72">
  <si>
    <t>拟处置资产明细表</t>
  </si>
  <si>
    <t>单位名称：陕西黄马甲快递有限公司</t>
  </si>
  <si>
    <t>金额单位：人民币元</t>
  </si>
  <si>
    <t>序号</t>
  </si>
  <si>
    <t>资产编号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</si>
  <si>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</si>
  <si>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</si>
  <si>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</si>
  <si>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</si>
  <si>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</si>
  <si>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账面价值</t>
  </si>
  <si>
    <t>备注</t>
  </si>
  <si>
    <t>资产 编号</t>
  </si>
  <si>
    <t>原值</t>
  </si>
  <si>
    <t>净值</t>
  </si>
  <si>
    <t>0200000001</t>
  </si>
  <si>
    <t>搬运车</t>
  </si>
  <si>
    <t>2.5T</t>
  </si>
  <si>
    <t>辆</t>
  </si>
  <si>
    <t>2015.11</t>
  </si>
  <si>
    <t>0200000007</t>
  </si>
  <si>
    <t>皮带传输机</t>
  </si>
  <si>
    <t>8米</t>
  </si>
  <si>
    <t>套</t>
  </si>
  <si>
    <t>0200000010</t>
  </si>
  <si>
    <t>15米</t>
  </si>
  <si>
    <t>0000000220</t>
  </si>
  <si>
    <t>9米</t>
  </si>
  <si>
    <t>0200000012</t>
  </si>
  <si>
    <t>12米</t>
  </si>
  <si>
    <t>2016.01</t>
  </si>
  <si>
    <t>0200000013</t>
  </si>
  <si>
    <t>卸货皮带机</t>
  </si>
  <si>
    <t>2016.06</t>
  </si>
  <si>
    <t>0200000020</t>
  </si>
  <si>
    <t>8米皮带机</t>
  </si>
  <si>
    <t>0200000021</t>
  </si>
  <si>
    <t>0200000022</t>
  </si>
  <si>
    <t>0800000062</t>
  </si>
  <si>
    <t>8米皮带输送机</t>
  </si>
  <si>
    <t>SHZC-PDJ-900W-8M</t>
  </si>
  <si>
    <t>2017.10</t>
  </si>
  <si>
    <t>0800000064</t>
  </si>
  <si>
    <t>搬迁5米皮带机</t>
  </si>
  <si>
    <t>SHZC-SPDJ-5M</t>
  </si>
  <si>
    <t>0800000065</t>
  </si>
  <si>
    <t>搬迁6米斜坡皮带机</t>
  </si>
  <si>
    <t>SHZC-SPDJ-6M</t>
  </si>
  <si>
    <t>0800000076</t>
  </si>
  <si>
    <t>6米皮带输送机</t>
  </si>
  <si>
    <t>SHZC-PDJ-900W-6M</t>
  </si>
  <si>
    <t>2017.11</t>
  </si>
  <si>
    <t>0800000080</t>
  </si>
  <si>
    <t>6-12米伸缩皮带输送机</t>
  </si>
  <si>
    <t>SHZC-SPDJ-6M-12M</t>
  </si>
  <si>
    <t>5300000006</t>
  </si>
  <si>
    <t>视觉扫码系统</t>
  </si>
  <si>
    <t>2019.08</t>
  </si>
  <si>
    <t>5300000010</t>
  </si>
  <si>
    <t>2019.10</t>
  </si>
  <si>
    <t>0800000213</t>
  </si>
  <si>
    <t>6+12米固定式伸缩皮带机</t>
  </si>
  <si>
    <t>W800-6-12M</t>
  </si>
  <si>
    <t>0800000359</t>
  </si>
  <si>
    <t>0800000371</t>
  </si>
  <si>
    <t>皮带机</t>
  </si>
  <si>
    <t>6-12米</t>
  </si>
  <si>
    <t>010620161028002</t>
  </si>
  <si>
    <t>2016.10</t>
  </si>
  <si>
    <t>010620161028003</t>
  </si>
  <si>
    <t>010620161028004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</si>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</sst>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 * #,##0_ ;_ * \-#,##0_ ;_ * &quot;-&quot;_ ;_ @_ "/>
    <numFmt numFmtId="43" formatCode="_ * #,##0.00_ ;_ * \-#,##0.00_ ;_ * &quot;-&quot;??_ ;_ @_ "/>
    <numFmt numFmtId="176" formatCode="mm/dd/yy_)"/>
    <numFmt numFmtId="177" formatCode="_-* #,##0_-;\-* #,##0_-;_-* &quot;-&quot;??_-;_-@_-"/>
    <numFmt numFmtId="178" formatCode="_-#,###,_-;\(#,###,\);_-\ \ &quot;-&quot;_-;_-@_-"/>
    <numFmt numFmtId="179" formatCode="&quot;\&quot;#,##0;[Red]&quot;\&quot;&quot;\&quot;&quot;\&quot;&quot;\&quot;&quot;\&quot;&quot;\&quot;&quot;\&quot;\-#,##0"/>
    <numFmt numFmtId="180" formatCode="_-* #,##0_-;\-* #,##0_-;_-* &quot;-&quot;_-;_-@_-"/>
    <numFmt numFmtId="181" formatCode="_(&quot;$&quot;* #,##0_);_(&quot;$&quot;* \(#,##0\);_(&quot;$&quot;* &quot;-&quot;??_);_(@_)"/>
    <numFmt numFmtId="182" formatCode="0.00_);[Red]\(0.00\)"/>
    <numFmt numFmtId="183" formatCode="_-#,###.00,_-;\(#,###.00,\);_-\ \ &quot;-&quot;_-;_-@_-"/>
    <numFmt numFmtId="184" formatCode="#,##0.00&quot;￥&quot;;\-#,##0.00&quot;￥&quot;"/>
    <numFmt numFmtId="185" formatCode="_([$€-2]* #,##0.00_);_([$€-2]* \(#,##0.00\);_([$€-2]* &quot;-&quot;??_)"/>
    <numFmt numFmtId="186" formatCode="0.0%"/>
    <numFmt numFmtId="187" formatCode="_-#0&quot;.&quot;0000_-;\(#0&quot;.&quot;0000\);_-\ \ &quot;-&quot;_-;_-@_-"/>
    <numFmt numFmtId="188" formatCode="_(* #,##0.00_);_(* \(#,##0.00\);_(* &quot;-&quot;??_);_(@_)"/>
    <numFmt numFmtId="189" formatCode="_-#,##0_-;\(#,##0\);_-\ \ &quot;-&quot;_-;_-@_-"/>
    <numFmt numFmtId="190" formatCode="_-#,##0.00_-;\(#,##0.00\);_-\ \ &quot;-&quot;_-;_-@_-"/>
    <numFmt numFmtId="191" formatCode="mmm/yyyy;_-\ &quot;N/A&quot;_-;_-\ &quot;-&quot;_-"/>
    <numFmt numFmtId="192" formatCode="mmm/dd/yyyy;_-\ &quot;N/A&quot;_-;_-\ &quot;-&quot;_-"/>
    <numFmt numFmtId="193" formatCode="mmm\ dd\,\ yy"/>
    <numFmt numFmtId="194" formatCode="_-#0&quot;.&quot;0,_-;\(#0&quot;.&quot;0,\);_-\ \ &quot;-&quot;_-;_-@_-"/>
    <numFmt numFmtId="195" formatCode="_-#,##0%_-;\(#,##0%\);_-\ &quot;-&quot;_-"/>
    <numFmt numFmtId="196" formatCode="_-* #,##0.00_-;\-* #,##0.00_-;_-* &quot;-&quot;??_-;_-@_-"/>
    <numFmt numFmtId="197" formatCode="#,##0.00&quot;￥&quot;;[Red]\-#,##0.00&quot;￥&quot;"/>
    <numFmt numFmtId="198" formatCode="0.000%"/>
    <numFmt numFmtId="199" formatCode="#,##0.0"/>
    <numFmt numFmtId="200" formatCode="#,##0\ &quot; &quot;;\(#,##0\)\ ;&quot;—&quot;&quot; &quot;&quot; &quot;&quot; &quot;&quot; &quot;"/>
    <numFmt numFmtId="201" formatCode="_(&quot;$&quot;* #,##0_);_(&quot;$&quot;* \(#,##0\);_(&quot;$&quot;* &quot;-&quot;_);_(@_)"/>
    <numFmt numFmtId="202" formatCode="_(&quot;$&quot;* #,##0.00_);_(&quot;$&quot;* \(#,##0.00\);_(&quot;$&quot;* &quot;-&quot;??_);_(@_)"/>
    <numFmt numFmtId="203" formatCode="_-* #,##0.00&quot;￥&quot;_-;\-* #,##0.00&quot;￥&quot;_-;_-* &quot;-&quot;??&quot;￥&quot;_-;_-@_-"/>
    <numFmt numFmtId="204" formatCode="_(* #,##0_);_(* \(#,##0\);_(* &quot;-&quot;_);_(@_)"/>
    <numFmt numFmtId="205" formatCode="_-* #,##0&quot;￥&quot;_-;\-* #,##0&quot;￥&quot;_-;_-* &quot;-&quot;&quot;￥&quot;_-;_-@_-"/>
    <numFmt numFmtId="206" formatCode="&quot;$&quot;#,##0;\-&quot;$&quot;#,##0"/>
    <numFmt numFmtId="207" formatCode="_(&quot;$&quot;* #,##0.0_);_(&quot;$&quot;* \(#,##0.0\);_(&quot;$&quot;* &quot;-&quot;??_);_(@_)"/>
  </numFmts>
  <fonts count="43">
    <font>
      <sz val="12"/>
      <name val="Times New Roman"/>
      <charset val="134"/>
    </font>
    <font>
      <sz val="18"/>
      <name val="Times New Roman"/>
      <family val="1"/>
    </font>
    <font>
      <sz val="10"/>
      <name val="Times New Roman"/>
      <family val="1"/>
    </font>
    <font>
      <sz val="10"/>
      <name val="Arial Narrow"/>
      <family val="2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2"/>
      <name val="宋体"/>
      <family val="3"/>
      <charset val="134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sz val="12"/>
      <name val="Times New Roman"/>
      <family val="1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1">
    <xf numFmtId="0" fontId="0" fillId="0" borderId="0" applyNumberFormat="0" applyFill="0" applyBorder="0" applyAlignment="0" applyProtection="0"/>
    <xf numFmtId="0" fontId="8" fillId="0" borderId="0"/>
    <xf numFmtId="0" fontId="9" fillId="0" borderId="0">
      <alignment horizontal="center" wrapText="1"/>
      <protection locked="0"/>
    </xf>
    <xf numFmtId="180" fontId="10" fillId="0" borderId="0" applyFont="0" applyFill="0" applyBorder="0" applyAlignment="0" applyProtection="0"/>
    <xf numFmtId="0" fontId="11" fillId="0" borderId="0" applyNumberFormat="0" applyAlignment="0">
      <alignment horizontal="left"/>
    </xf>
    <xf numFmtId="0" fontId="41" fillId="0" borderId="0"/>
    <xf numFmtId="0" fontId="10" fillId="0" borderId="0"/>
    <xf numFmtId="0" fontId="10" fillId="0" borderId="0">
      <protection locked="0"/>
    </xf>
    <xf numFmtId="0" fontId="12" fillId="0" borderId="0"/>
    <xf numFmtId="181" fontId="13" fillId="0" borderId="0" applyFont="0" applyFill="0" applyBorder="0" applyAlignment="0" applyProtection="0"/>
    <xf numFmtId="49" fontId="2" fillId="0" borderId="0" applyProtection="0">
      <alignment horizontal="left"/>
    </xf>
    <xf numFmtId="0" fontId="10" fillId="0" borderId="0">
      <protection locked="0"/>
    </xf>
    <xf numFmtId="0" fontId="10" fillId="0" borderId="0">
      <protection locked="0"/>
    </xf>
    <xf numFmtId="0" fontId="14" fillId="0" borderId="0" applyNumberFormat="0" applyFont="0" applyFill="0" applyBorder="0" applyAlignment="0" applyProtection="0">
      <alignment horizontal="left"/>
    </xf>
    <xf numFmtId="0" fontId="10" fillId="0" borderId="0"/>
    <xf numFmtId="0" fontId="10" fillId="0" borderId="0">
      <protection locked="0"/>
    </xf>
    <xf numFmtId="188" fontId="41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183" fontId="2" fillId="0" borderId="0" applyFill="0" applyBorder="0" applyProtection="0">
      <alignment horizontal="right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3" borderId="1"/>
    <xf numFmtId="0" fontId="10" fillId="0" borderId="0"/>
    <xf numFmtId="0" fontId="10" fillId="0" borderId="0"/>
    <xf numFmtId="43" fontId="17" fillId="0" borderId="0" applyFont="0" applyFill="0" applyBorder="0" applyAlignment="0" applyProtection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189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2" fontId="18" fillId="0" borderId="0" applyFill="0" applyBorder="0" applyProtection="0">
      <alignment horizontal="center"/>
    </xf>
    <xf numFmtId="191" fontId="18" fillId="0" borderId="0" applyFill="0" applyBorder="0" applyProtection="0">
      <alignment horizontal="center"/>
    </xf>
    <xf numFmtId="178" fontId="2" fillId="0" borderId="0" applyFill="0" applyBorder="0" applyProtection="0">
      <alignment horizontal="right"/>
    </xf>
    <xf numFmtId="14" fontId="9" fillId="0" borderId="0">
      <alignment horizontal="center" wrapText="1"/>
      <protection locked="0"/>
    </xf>
    <xf numFmtId="0" fontId="19" fillId="0" borderId="0"/>
    <xf numFmtId="195" fontId="20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77" fontId="41" fillId="0" borderId="0" applyFill="0" applyBorder="0" applyAlignment="0"/>
    <xf numFmtId="0" fontId="21" fillId="0" borderId="0"/>
    <xf numFmtId="179" fontId="10" fillId="0" borderId="0"/>
    <xf numFmtId="0" fontId="22" fillId="0" borderId="0" applyNumberFormat="0" applyFill="0" applyBorder="0" applyAlignment="0" applyProtection="0"/>
    <xf numFmtId="0" fontId="41" fillId="0" borderId="0" applyFont="0" applyFill="0">
      <alignment horizontal="fill"/>
    </xf>
    <xf numFmtId="0" fontId="10" fillId="0" borderId="0"/>
    <xf numFmtId="0" fontId="23" fillId="0" borderId="0" applyFill="0" applyBorder="0">
      <alignment horizontal="right"/>
    </xf>
    <xf numFmtId="0" fontId="41" fillId="0" borderId="0" applyFill="0" applyBorder="0">
      <alignment horizontal="right"/>
    </xf>
    <xf numFmtId="0" fontId="24" fillId="0" borderId="6"/>
    <xf numFmtId="0" fontId="25" fillId="0" borderId="2">
      <alignment horizontal="center"/>
    </xf>
    <xf numFmtId="38" fontId="16" fillId="4" borderId="0" applyNumberFormat="0" applyBorder="0" applyAlignment="0" applyProtection="0"/>
    <xf numFmtId="179" fontId="10" fillId="0" borderId="0"/>
    <xf numFmtId="179" fontId="10" fillId="0" borderId="0"/>
    <xf numFmtId="198" fontId="13" fillId="0" borderId="0" applyFont="0" applyFill="0" applyBorder="0" applyAlignment="0" applyProtection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41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9" fontId="2" fillId="0" borderId="0"/>
    <xf numFmtId="0" fontId="26" fillId="0" borderId="0" applyNumberFormat="0" applyAlignment="0">
      <alignment horizontal="left"/>
    </xf>
    <xf numFmtId="0" fontId="27" fillId="0" borderId="0" applyNumberFormat="0" applyAlignment="0"/>
    <xf numFmtId="201" fontId="28" fillId="0" borderId="0" applyFont="0" applyFill="0" applyBorder="0" applyAlignment="0" applyProtection="0"/>
    <xf numFmtId="186" fontId="13" fillId="0" borderId="0" applyFont="0" applyFill="0" applyBorder="0" applyAlignment="0" applyProtection="0"/>
    <xf numFmtId="202" fontId="28" fillId="0" borderId="0" applyFont="0" applyFill="0" applyBorder="0" applyAlignment="0" applyProtection="0"/>
    <xf numFmtId="15" fontId="14" fillId="0" borderId="0"/>
    <xf numFmtId="185" fontId="2" fillId="0" borderId="0" applyFont="0" applyFill="0" applyBorder="0" applyAlignment="0" applyProtection="0"/>
    <xf numFmtId="0" fontId="10" fillId="0" borderId="0">
      <protection locked="0"/>
    </xf>
    <xf numFmtId="200" fontId="29" fillId="0" borderId="0">
      <alignment horizontal="right"/>
    </xf>
    <xf numFmtId="0" fontId="10" fillId="0" borderId="0"/>
    <xf numFmtId="0" fontId="30" fillId="0" borderId="0">
      <alignment horizontal="left"/>
    </xf>
    <xf numFmtId="43" fontId="2" fillId="0" borderId="0" applyFont="0" applyFill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8">
      <alignment horizontal="left" vertical="center"/>
    </xf>
    <xf numFmtId="10" fontId="16" fillId="5" borderId="1" applyNumberFormat="0" applyBorder="0" applyAlignment="0" applyProtection="0"/>
    <xf numFmtId="184" fontId="13" fillId="6" borderId="0"/>
    <xf numFmtId="0" fontId="23" fillId="7" borderId="0" applyNumberFormat="0" applyFont="0" applyBorder="0" applyAlignment="0" applyProtection="0">
      <alignment horizontal="right"/>
    </xf>
    <xf numFmtId="38" fontId="1" fillId="0" borderId="0"/>
    <xf numFmtId="38" fontId="32" fillId="0" borderId="0"/>
    <xf numFmtId="38" fontId="33" fillId="0" borderId="0"/>
    <xf numFmtId="38" fontId="23" fillId="0" borderId="0"/>
    <xf numFmtId="0" fontId="29" fillId="0" borderId="0"/>
    <xf numFmtId="0" fontId="29" fillId="0" borderId="0"/>
    <xf numFmtId="184" fontId="13" fillId="8" borderId="0"/>
    <xf numFmtId="203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2" fillId="0" borderId="0"/>
    <xf numFmtId="37" fontId="34" fillId="0" borderId="0"/>
    <xf numFmtId="39" fontId="13" fillId="0" borderId="0"/>
    <xf numFmtId="0" fontId="2" fillId="0" borderId="0"/>
    <xf numFmtId="19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4" borderId="1"/>
    <xf numFmtId="0" fontId="41" fillId="0" borderId="0"/>
    <xf numFmtId="206" fontId="35" fillId="0" borderId="0"/>
    <xf numFmtId="197" fontId="13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36" fillId="9" borderId="0" applyNumberFormat="0"/>
    <xf numFmtId="0" fontId="37" fillId="0" borderId="1">
      <alignment horizontal="center"/>
    </xf>
    <xf numFmtId="0" fontId="37" fillId="0" borderId="0">
      <alignment horizontal="center" vertical="center"/>
    </xf>
    <xf numFmtId="0" fontId="38" fillId="0" borderId="0" applyNumberFormat="0" applyFill="0">
      <alignment horizontal="left" vertical="center"/>
    </xf>
    <xf numFmtId="0" fontId="24" fillId="0" borderId="0"/>
    <xf numFmtId="40" fontId="39" fillId="0" borderId="0" applyBorder="0">
      <alignment horizontal="right"/>
    </xf>
    <xf numFmtId="185" fontId="7" fillId="0" borderId="0">
      <alignment vertical="center"/>
    </xf>
    <xf numFmtId="0" fontId="41" fillId="0" borderId="0"/>
    <xf numFmtId="0" fontId="22" fillId="0" borderId="0" applyNumberFormat="0" applyFill="0" applyBorder="0" applyAlignment="0" applyProtection="0"/>
    <xf numFmtId="0" fontId="5" fillId="0" borderId="0" applyFill="0" applyBorder="0" applyAlignment="0"/>
    <xf numFmtId="193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204" fontId="41" fillId="0" borderId="0" applyFont="0" applyFill="0" applyBorder="0" applyAlignment="0" applyProtection="0"/>
    <xf numFmtId="196" fontId="10" fillId="0" borderId="1" applyNumberFormat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0" fillId="0" borderId="0"/>
  </cellStyleXfs>
  <cellXfs count="47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 shrinkToFit="1"/>
    </xf>
    <xf numFmtId="0" fontId="3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14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43" fontId="3" fillId="2" borderId="5" xfId="0" applyNumberFormat="1" applyFont="1" applyFill="1" applyBorder="1" applyAlignment="1">
      <alignment horizontal="right" vertical="center"/>
    </xf>
    <xf numFmtId="43" fontId="5" fillId="2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shrinkToFit="1"/>
    </xf>
    <xf numFmtId="43" fontId="5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1" xfId="12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41">
    <cellStyle name="??" xfId="19" xr:uid="{00000000-0005-0000-0000-000043000000}"/>
    <cellStyle name="?? [0]" xfId="20" xr:uid="{00000000-0005-0000-0000-000044000000}"/>
    <cellStyle name="??_0N-HANDLING " xfId="8" xr:uid="{00000000-0005-0000-0000-00001E000000}"/>
    <cellStyle name="@_text" xfId="10" xr:uid="{00000000-0005-0000-0000-000022000000}"/>
    <cellStyle name="_(中企华)审计评估联合申报明细表.V1" xfId="22" xr:uid="{00000000-0005-0000-0000-000046000000}"/>
    <cellStyle name="_CBRE明细表" xfId="21" xr:uid="{00000000-0005-0000-0000-000045000000}"/>
    <cellStyle name="_ET_STYLE_NoName_00_" xfId="5" xr:uid="{00000000-0005-0000-0000-000015000000}"/>
    <cellStyle name="_KPMG original version" xfId="23" xr:uid="{00000000-0005-0000-0000-000047000000}"/>
    <cellStyle name="_KPMG original version_(中企华)审计评估联合申报明细表.V1" xfId="11" xr:uid="{00000000-0005-0000-0000-000023000000}"/>
    <cellStyle name="_KPMG original version_附件1：审计评估联合申报明细表" xfId="18" xr:uid="{00000000-0005-0000-0000-000042000000}"/>
    <cellStyle name="_long term loan - others 300504" xfId="12" xr:uid="{00000000-0005-0000-0000-000027000000}"/>
    <cellStyle name="_long term loan - others 300504_(中企华)审计评估联合申报明细表.V1" xfId="7" xr:uid="{00000000-0005-0000-0000-00001B000000}"/>
    <cellStyle name="_long term loan - others 300504_KPMG original version" xfId="24" xr:uid="{00000000-0005-0000-0000-000048000000}"/>
    <cellStyle name="_long term loan - others 300504_KPMG original version_(中企华)审计评估联合申报明细表.V1" xfId="17" xr:uid="{00000000-0005-0000-0000-000041000000}"/>
    <cellStyle name="_long term loan - others 300504_KPMG original version_附件1：审计评估联合申报明细表" xfId="15" xr:uid="{00000000-0005-0000-0000-000039000000}"/>
    <cellStyle name="_long term loan - others 300504_Shenhua PBC package 050530" xfId="25" xr:uid="{00000000-0005-0000-0000-000049000000}"/>
    <cellStyle name="_long term loan - others 300504_Shenhua PBC package 050530_(中企华)审计评估联合申报明细表.V1" xfId="26" xr:uid="{00000000-0005-0000-0000-00004A000000}"/>
    <cellStyle name="_long term loan - others 300504_Shenhua PBC package 050530_附件1：审计评估联合申报明细表" xfId="27" xr:uid="{00000000-0005-0000-0000-00004B000000}"/>
    <cellStyle name="_long term loan - others 300504_附件1：审计评估联合申报明细表" xfId="29" xr:uid="{00000000-0005-0000-0000-00004D000000}"/>
    <cellStyle name="_long term loan - others 300504_审计调查表.V3" xfId="30" xr:uid="{00000000-0005-0000-0000-00004E000000}"/>
    <cellStyle name="_Part III.200406.Loan and Liabilities details.(Site Name)" xfId="31" xr:uid="{00000000-0005-0000-0000-00004F000000}"/>
    <cellStyle name="_Part III.200406.Loan and Liabilities details.(Site Name)_(中企华)审计评估联合申报明细表.V1" xfId="32" xr:uid="{00000000-0005-0000-0000-000050000000}"/>
    <cellStyle name="_Part III.200406.Loan and Liabilities details.(Site Name)_KPMG original version" xfId="33" xr:uid="{00000000-0005-0000-0000-000051000000}"/>
    <cellStyle name="_Part III.200406.Loan and Liabilities details.(Site Name)_KPMG original version_(中企华)审计评估联合申报明细表.V1" xfId="34" xr:uid="{00000000-0005-0000-0000-000052000000}"/>
    <cellStyle name="_Part III.200406.Loan and Liabilities details.(Site Name)_KPMG original version_附件1：审计评估联合申报明细表" xfId="35" xr:uid="{00000000-0005-0000-0000-000053000000}"/>
    <cellStyle name="_Part III.200406.Loan and Liabilities details.(Site Name)_Shenhua PBC package 050530" xfId="14" xr:uid="{00000000-0005-0000-0000-000036000000}"/>
    <cellStyle name="_Part III.200406.Loan and Liabilities details.(Site Name)_Shenhua PBC package 050530_(中企华)审计评估联合申报明细表.V1" xfId="36" xr:uid="{00000000-0005-0000-0000-000054000000}"/>
    <cellStyle name="_Part III.200406.Loan and Liabilities details.(Site Name)_Shenhua PBC package 050530_附件1：审计评估联合申报明细表" xfId="37" xr:uid="{00000000-0005-0000-0000-000055000000}"/>
    <cellStyle name="_Part III.200406.Loan and Liabilities details.(Site Name)_附件1：审计评估联合申报明细表" xfId="39" xr:uid="{00000000-0005-0000-0000-000057000000}"/>
    <cellStyle name="_Part III.200406.Loan and Liabilities details.(Site Name)_审计调查表.V3" xfId="40" xr:uid="{00000000-0005-0000-0000-000058000000}"/>
    <cellStyle name="_Shenhua PBC package 050530" xfId="42" xr:uid="{00000000-0005-0000-0000-00005A000000}"/>
    <cellStyle name="_Shenhua PBC package 050530_(中企华)审计评估联合申报明细表.V1" xfId="43" xr:uid="{00000000-0005-0000-0000-00005B000000}"/>
    <cellStyle name="_Shenhua PBC package 050530_附件1：审计评估联合申报明细表" xfId="44" xr:uid="{00000000-0005-0000-0000-00005C000000}"/>
    <cellStyle name="_房屋建筑评估申报表" xfId="45" xr:uid="{00000000-0005-0000-0000-00005D000000}"/>
    <cellStyle name="_附件1：审计评估联合申报明细表" xfId="46" xr:uid="{00000000-0005-0000-0000-00005E000000}"/>
    <cellStyle name="_审计调查表.V3" xfId="47" xr:uid="{00000000-0005-0000-0000-00005F000000}"/>
    <cellStyle name="_文函专递0211-施工企业调查表（附件）" xfId="48" xr:uid="{00000000-0005-0000-0000-000060000000}"/>
    <cellStyle name="{Comma [0]}" xfId="49" xr:uid="{00000000-0005-0000-0000-000061000000}"/>
    <cellStyle name="{Comma}" xfId="50" xr:uid="{00000000-0005-0000-0000-000062000000}"/>
    <cellStyle name="{Date}" xfId="51" xr:uid="{00000000-0005-0000-0000-000063000000}"/>
    <cellStyle name="{Month}" xfId="52" xr:uid="{00000000-0005-0000-0000-000064000000}"/>
    <cellStyle name="{Percent}" xfId="56" xr:uid="{00000000-0005-0000-0000-000068000000}"/>
    <cellStyle name="{Thousand [0]}" xfId="53" xr:uid="{00000000-0005-0000-0000-000065000000}"/>
    <cellStyle name="{Thousand}" xfId="28" xr:uid="{00000000-0005-0000-0000-00004C000000}"/>
    <cellStyle name="{Z'0000(1 dec)}" xfId="57" xr:uid="{00000000-0005-0000-0000-000069000000}"/>
    <cellStyle name="{Z'0000(4 dec)}" xfId="58" xr:uid="{00000000-0005-0000-0000-00006A000000}"/>
    <cellStyle name="args.style" xfId="2" xr:uid="{00000000-0005-0000-0000-000006000000}"/>
    <cellStyle name="Calc Currency (0)" xfId="59" xr:uid="{00000000-0005-0000-0000-00006B000000}"/>
    <cellStyle name="category" xfId="60" xr:uid="{00000000-0005-0000-0000-00006C000000}"/>
    <cellStyle name="ColLevel_1" xfId="62" xr:uid="{00000000-0005-0000-0000-00006E000000}"/>
    <cellStyle name="Column Headings" xfId="65" xr:uid="{00000000-0005-0000-0000-000071000000}"/>
    <cellStyle name="Column$Headings" xfId="66" xr:uid="{00000000-0005-0000-0000-000072000000}"/>
    <cellStyle name="Column_Title" xfId="68" xr:uid="{00000000-0005-0000-0000-000074000000}"/>
    <cellStyle name="Comma  - Style1" xfId="70" xr:uid="{00000000-0005-0000-0000-000076000000}"/>
    <cellStyle name="Comma  - Style2" xfId="71" xr:uid="{00000000-0005-0000-0000-000077000000}"/>
    <cellStyle name="Comma  - Style3" xfId="61" xr:uid="{00000000-0005-0000-0000-00006D000000}"/>
    <cellStyle name="Comma  - Style4" xfId="73" xr:uid="{00000000-0005-0000-0000-000079000000}"/>
    <cellStyle name="Comma  - Style5" xfId="74" xr:uid="{00000000-0005-0000-0000-00007A000000}"/>
    <cellStyle name="Comma  - Style6" xfId="75" xr:uid="{00000000-0005-0000-0000-00007B000000}"/>
    <cellStyle name="Comma  - Style7" xfId="76" xr:uid="{00000000-0005-0000-0000-00007C000000}"/>
    <cellStyle name="Comma  - Style8" xfId="77" xr:uid="{00000000-0005-0000-0000-00007D000000}"/>
    <cellStyle name="Comma [0]_laroux" xfId="78" xr:uid="{00000000-0005-0000-0000-00007E000000}"/>
    <cellStyle name="Comma_02(2003.12.31 PBC package.040304)" xfId="79" xr:uid="{00000000-0005-0000-0000-00007F000000}"/>
    <cellStyle name="comma-d" xfId="80" xr:uid="{00000000-0005-0000-0000-000081000000}"/>
    <cellStyle name="Copied" xfId="81" xr:uid="{00000000-0005-0000-0000-000082000000}"/>
    <cellStyle name="COST1" xfId="82" xr:uid="{00000000-0005-0000-0000-000083000000}"/>
    <cellStyle name="Currency [0]_353HHC" xfId="83" xr:uid="{00000000-0005-0000-0000-000084000000}"/>
    <cellStyle name="Currency_353HHC" xfId="85" xr:uid="{00000000-0005-0000-0000-000086000000}"/>
    <cellStyle name="Date" xfId="86" xr:uid="{00000000-0005-0000-0000-000087000000}"/>
    <cellStyle name="Entered" xfId="4" xr:uid="{00000000-0005-0000-0000-000012000000}"/>
    <cellStyle name="entry box" xfId="38" xr:uid="{00000000-0005-0000-0000-000056000000}"/>
    <cellStyle name="Euro" xfId="87" xr:uid="{00000000-0005-0000-0000-000088000000}"/>
    <cellStyle name="e鯪9Y_x000b_" xfId="88" xr:uid="{00000000-0005-0000-0000-000089000000}"/>
    <cellStyle name="Format Number Column" xfId="89" xr:uid="{00000000-0005-0000-0000-00008A000000}"/>
    <cellStyle name="gcd" xfId="90" xr:uid="{00000000-0005-0000-0000-00008B000000}"/>
    <cellStyle name="Grey" xfId="69" xr:uid="{00000000-0005-0000-0000-000075000000}"/>
    <cellStyle name="HEADER" xfId="91" xr:uid="{00000000-0005-0000-0000-00008C000000}"/>
    <cellStyle name="Header1" xfId="93" xr:uid="{00000000-0005-0000-0000-00008E000000}"/>
    <cellStyle name="Header2" xfId="94" xr:uid="{00000000-0005-0000-0000-00008F000000}"/>
    <cellStyle name="Input [yellow]" xfId="95" xr:uid="{00000000-0005-0000-0000-000090000000}"/>
    <cellStyle name="Input Cells" xfId="96" xr:uid="{00000000-0005-0000-0000-000091000000}"/>
    <cellStyle name="InputArea" xfId="97" xr:uid="{00000000-0005-0000-0000-000092000000}"/>
    <cellStyle name="KPMG Heading 1" xfId="98" xr:uid="{00000000-0005-0000-0000-000093000000}"/>
    <cellStyle name="KPMG Heading 2" xfId="99" xr:uid="{00000000-0005-0000-0000-000094000000}"/>
    <cellStyle name="KPMG Heading 3" xfId="100" xr:uid="{00000000-0005-0000-0000-000095000000}"/>
    <cellStyle name="KPMG Heading 4" xfId="101" xr:uid="{00000000-0005-0000-0000-000096000000}"/>
    <cellStyle name="KPMG Normal" xfId="102" xr:uid="{00000000-0005-0000-0000-000097000000}"/>
    <cellStyle name="KPMG Normal Text" xfId="103" xr:uid="{00000000-0005-0000-0000-000098000000}"/>
    <cellStyle name="Lines Fill" xfId="63" xr:uid="{00000000-0005-0000-0000-00006F000000}"/>
    <cellStyle name="Linked Cells" xfId="104" xr:uid="{00000000-0005-0000-0000-000099000000}"/>
    <cellStyle name="Milliers [0]_!!!GO" xfId="105" xr:uid="{00000000-0005-0000-0000-00009A000000}"/>
    <cellStyle name="Milliers_!!!GO" xfId="72" xr:uid="{00000000-0005-0000-0000-000078000000}"/>
    <cellStyle name="Model" xfId="67" xr:uid="{00000000-0005-0000-0000-000073000000}"/>
    <cellStyle name="Monétaire [0]_!!!GO" xfId="106" xr:uid="{00000000-0005-0000-0000-00009B000000}"/>
    <cellStyle name="Monétaire_!!!GO" xfId="84" xr:uid="{00000000-0005-0000-0000-000085000000}"/>
    <cellStyle name="New Times Roman" xfId="107" xr:uid="{00000000-0005-0000-0000-00009C000000}"/>
    <cellStyle name="no dec" xfId="108" xr:uid="{00000000-0005-0000-0000-00009D000000}"/>
    <cellStyle name="Normal - Style1" xfId="109" xr:uid="{00000000-0005-0000-0000-00009E000000}"/>
    <cellStyle name="Normal_0105第二套审计报表定稿" xfId="110" xr:uid="{00000000-0005-0000-0000-00009F000000}"/>
    <cellStyle name="Normalny_Arkusz1" xfId="1" xr:uid="{00000000-0005-0000-0000-000005000000}"/>
    <cellStyle name="Œ…‹æØ‚è [0.00]_Region Orders (2)" xfId="111" xr:uid="{00000000-0005-0000-0000-0000A0000000}"/>
    <cellStyle name="Œ…‹æØ‚è_Region Orders (2)" xfId="3" xr:uid="{00000000-0005-0000-0000-00000F000000}"/>
    <cellStyle name="per.style" xfId="54" xr:uid="{00000000-0005-0000-0000-000066000000}"/>
    <cellStyle name="Percent [2]" xfId="112" xr:uid="{00000000-0005-0000-0000-0000A1000000}"/>
    <cellStyle name="Percent_PICC package Sept2002 (V120021005)1" xfId="113" xr:uid="{00000000-0005-0000-0000-0000A2000000}"/>
    <cellStyle name="Prefilled" xfId="114" xr:uid="{00000000-0005-0000-0000-0000A3000000}"/>
    <cellStyle name="pricing" xfId="116" xr:uid="{00000000-0005-0000-0000-0000A5000000}"/>
    <cellStyle name="PSChar" xfId="13" xr:uid="{00000000-0005-0000-0000-000035000000}"/>
    <cellStyle name="RevList" xfId="117" xr:uid="{00000000-0005-0000-0000-0000A6000000}"/>
    <cellStyle name="RowLevel_1" xfId="118" xr:uid="{00000000-0005-0000-0000-0000A7000000}"/>
    <cellStyle name="Sheet Head" xfId="119" xr:uid="{00000000-0005-0000-0000-0000A8000000}"/>
    <cellStyle name="style" xfId="120" xr:uid="{00000000-0005-0000-0000-0000A9000000}"/>
    <cellStyle name="style1" xfId="121" xr:uid="{00000000-0005-0000-0000-0000AA000000}"/>
    <cellStyle name="style2" xfId="122" xr:uid="{00000000-0005-0000-0000-0000AB000000}"/>
    <cellStyle name="subhead" xfId="123" xr:uid="{00000000-0005-0000-0000-0000AC000000}"/>
    <cellStyle name="Subtotal" xfId="124" xr:uid="{00000000-0005-0000-0000-0000AD000000}"/>
    <cellStyle name="常规" xfId="0" builtinId="0"/>
    <cellStyle name="常规 2" xfId="64" xr:uid="{00000000-0005-0000-0000-000070000000}"/>
    <cellStyle name="常规 3" xfId="125" xr:uid="{00000000-0005-0000-0000-0000AE000000}"/>
    <cellStyle name="常规_Sheet1" xfId="126" xr:uid="{00000000-0005-0000-0000-0000AF000000}"/>
    <cellStyle name="分级显示行_1_4附件二凯旋评估表" xfId="127" xr:uid="{00000000-0005-0000-0000-0000B1000000}"/>
    <cellStyle name="公司标准表" xfId="128" xr:uid="{00000000-0005-0000-0000-0000B2000000}"/>
    <cellStyle name="霓付 [0]_97MBO" xfId="9" xr:uid="{00000000-0005-0000-0000-000021000000}"/>
    <cellStyle name="霓付_97MBO" xfId="129" xr:uid="{00000000-0005-0000-0000-0000B3000000}"/>
    <cellStyle name="烹拳 [0]_97MBO" xfId="130" xr:uid="{00000000-0005-0000-0000-0000B4000000}"/>
    <cellStyle name="烹拳_97MBO" xfId="131" xr:uid="{00000000-0005-0000-0000-0000B5000000}"/>
    <cellStyle name="普通_ 白土" xfId="132" xr:uid="{00000000-0005-0000-0000-0000B6000000}"/>
    <cellStyle name="千分位[0]_ 白土" xfId="133" xr:uid="{00000000-0005-0000-0000-0000B7000000}"/>
    <cellStyle name="千分位_ 白土" xfId="92" xr:uid="{00000000-0005-0000-0000-00008D000000}"/>
    <cellStyle name="千位[0]_ 应交税金审定表" xfId="134" xr:uid="{00000000-0005-0000-0000-0000B8000000}"/>
    <cellStyle name="千位_ 应交税金审定表" xfId="16" xr:uid="{00000000-0005-0000-0000-00003E000000}"/>
    <cellStyle name="千位分隔 2" xfId="41" xr:uid="{00000000-0005-0000-0000-000059000000}"/>
    <cellStyle name="钎霖_laroux" xfId="55" xr:uid="{00000000-0005-0000-0000-000067000000}"/>
    <cellStyle name="样式 1" xfId="115" xr:uid="{00000000-0005-0000-0000-0000A4000000}"/>
    <cellStyle name="一般_NEGS" xfId="6" xr:uid="{00000000-0005-0000-0000-000019000000}"/>
    <cellStyle name="资产" xfId="135" xr:uid="{00000000-0005-0000-0000-0000B9000000}"/>
    <cellStyle name="콤마 [0]_BOILER-CO1" xfId="136" xr:uid="{00000000-0005-0000-0000-0000BA000000}"/>
    <cellStyle name="콤마_BOILER-CO1" xfId="137" xr:uid="{00000000-0005-0000-0000-0000BB000000}"/>
    <cellStyle name="통화 [0]_BOILER-CO1" xfId="138" xr:uid="{00000000-0005-0000-0000-0000BC000000}"/>
    <cellStyle name="통화_BOILER-CO1" xfId="139" xr:uid="{00000000-0005-0000-0000-0000BD000000}"/>
    <cellStyle name="표준_0N-HANDLING " xfId="140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4" workbookViewId="0">
      <selection activeCell="J6" sqref="J6:J27"/>
    </sheetView>
  </sheetViews>
  <sheetFormatPr defaultColWidth="9" defaultRowHeight="15.75" customHeight="1"/>
  <cols>
    <col min="1" max="1" width="4.375" style="2" customWidth="1"/>
    <col min="2" max="2" width="12.375" style="5" customWidth="1"/>
    <col min="3" max="3" width="11.25" style="6" customWidth="1"/>
    <col min="4" max="4" width="7.875" style="6" customWidth="1"/>
    <col min="5" max="6" width="4.5" style="2" customWidth="1"/>
    <col min="7" max="7" width="7.875" style="4" customWidth="1"/>
    <col min="8" max="9" width="8.625" style="2" customWidth="1"/>
    <col min="10" max="10" width="9.75" style="2" customWidth="1"/>
    <col min="11" max="11" width="15.5" style="2" customWidth="1"/>
    <col min="12" max="16384" width="9" style="2"/>
  </cols>
  <sheetData>
    <row r="1" spans="1:12" s="1" customFormat="1" ht="30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.1" customHeight="1">
      <c r="A2" s="7"/>
      <c r="B2" s="8"/>
      <c r="C2" s="9"/>
      <c r="D2" s="9"/>
      <c r="E2" s="7"/>
      <c r="F2" s="7"/>
      <c r="G2" s="20">
        <v>44834</v>
      </c>
      <c r="H2" s="10"/>
      <c r="I2" s="10"/>
      <c r="J2" s="21"/>
    </row>
    <row r="3" spans="1:12" ht="15.75" customHeight="1">
      <c r="A3" s="11" t="s">
        <v>1</v>
      </c>
      <c r="I3" s="36" t="s">
        <v>2</v>
      </c>
      <c r="J3" s="36"/>
    </row>
    <row r="4" spans="1:12" s="3" customFormat="1" ht="24" customHeight="1">
      <c r="A4" s="39" t="s">
        <v>3</v>
      </c>
      <c r="B4" s="41" t="s">
        <v>4</v>
      </c>
      <c r="C4" s="43" t="s">
        <v>5</v>
      </c>
      <c r="D4" s="43" t="s">
        <v>6</v>
      </c>
      <c r="E4" s="45" t="s">
        <v>7</v>
      </c>
      <c r="F4" s="45" t="s">
        <v>8</v>
      </c>
      <c r="G4" s="46" t="s">
        <v>9</v>
      </c>
      <c r="H4" s="37" t="s">
        <v>10</v>
      </c>
      <c r="I4" s="37"/>
      <c r="J4" s="45" t="s">
        <v>11</v>
      </c>
    </row>
    <row r="5" spans="1:12" s="3" customFormat="1" ht="21.95" customHeight="1">
      <c r="A5" s="40"/>
      <c r="B5" s="42" t="s">
        <v>12</v>
      </c>
      <c r="C5" s="44"/>
      <c r="D5" s="44"/>
      <c r="E5" s="40"/>
      <c r="F5" s="40"/>
      <c r="G5" s="38"/>
      <c r="H5" s="22" t="s">
        <v>13</v>
      </c>
      <c r="I5" s="12" t="s">
        <v>14</v>
      </c>
      <c r="J5" s="40"/>
    </row>
    <row r="6" spans="1:12" s="4" customFormat="1" ht="13.5">
      <c r="A6" s="16">
        <v>1</v>
      </c>
      <c r="B6" s="17" t="s">
        <v>15</v>
      </c>
      <c r="C6" s="13" t="s">
        <v>16</v>
      </c>
      <c r="D6" s="13" t="s">
        <v>17</v>
      </c>
      <c r="E6" s="14" t="s">
        <v>18</v>
      </c>
      <c r="F6" s="14">
        <v>1</v>
      </c>
      <c r="G6" s="18" t="s">
        <v>19</v>
      </c>
      <c r="H6" s="23">
        <v>630</v>
      </c>
      <c r="I6" s="23">
        <v>18.899999999999999</v>
      </c>
      <c r="J6" s="24"/>
      <c r="K6" s="25"/>
      <c r="L6" s="26"/>
    </row>
    <row r="7" spans="1:12" s="4" customFormat="1" ht="14.1" customHeight="1">
      <c r="A7" s="16">
        <v>2</v>
      </c>
      <c r="B7" s="17" t="s">
        <v>20</v>
      </c>
      <c r="C7" s="13" t="s">
        <v>21</v>
      </c>
      <c r="D7" s="13" t="s">
        <v>22</v>
      </c>
      <c r="E7" s="14" t="s">
        <v>23</v>
      </c>
      <c r="F7" s="14">
        <v>1</v>
      </c>
      <c r="G7" s="18" t="s">
        <v>19</v>
      </c>
      <c r="H7" s="23">
        <v>12060</v>
      </c>
      <c r="I7" s="23">
        <v>361.8</v>
      </c>
      <c r="J7" s="24"/>
      <c r="K7" s="25"/>
      <c r="L7" s="26"/>
    </row>
    <row r="8" spans="1:12" s="4" customFormat="1" ht="14.1" customHeight="1">
      <c r="A8" s="16">
        <v>3</v>
      </c>
      <c r="B8" s="17" t="s">
        <v>24</v>
      </c>
      <c r="C8" s="13" t="s">
        <v>21</v>
      </c>
      <c r="D8" s="13" t="s">
        <v>25</v>
      </c>
      <c r="E8" s="14" t="s">
        <v>23</v>
      </c>
      <c r="F8" s="14">
        <v>1</v>
      </c>
      <c r="G8" s="18" t="s">
        <v>19</v>
      </c>
      <c r="H8" s="23">
        <v>18130</v>
      </c>
      <c r="I8" s="23">
        <v>543.9</v>
      </c>
      <c r="J8" s="24"/>
      <c r="K8" s="25"/>
      <c r="L8" s="26"/>
    </row>
    <row r="9" spans="1:12" s="4" customFormat="1" ht="14.1" customHeight="1">
      <c r="A9" s="16">
        <v>4</v>
      </c>
      <c r="B9" s="17" t="s">
        <v>26</v>
      </c>
      <c r="C9" s="13" t="s">
        <v>21</v>
      </c>
      <c r="D9" s="13" t="s">
        <v>27</v>
      </c>
      <c r="E9" s="14" t="s">
        <v>23</v>
      </c>
      <c r="F9" s="14">
        <v>1</v>
      </c>
      <c r="G9" s="18" t="s">
        <v>19</v>
      </c>
      <c r="H9" s="23">
        <v>25120</v>
      </c>
      <c r="I9" s="23">
        <v>753.6</v>
      </c>
      <c r="J9" s="24"/>
      <c r="K9" s="25"/>
      <c r="L9" s="26"/>
    </row>
    <row r="10" spans="1:12" s="4" customFormat="1" ht="15.75" customHeight="1">
      <c r="A10" s="16">
        <v>5</v>
      </c>
      <c r="B10" s="17" t="s">
        <v>28</v>
      </c>
      <c r="C10" s="19" t="s">
        <v>21</v>
      </c>
      <c r="D10" s="13" t="s">
        <v>29</v>
      </c>
      <c r="E10" s="14" t="s">
        <v>23</v>
      </c>
      <c r="F10" s="14">
        <v>1</v>
      </c>
      <c r="G10" s="18" t="s">
        <v>30</v>
      </c>
      <c r="H10" s="23">
        <v>36752.14</v>
      </c>
      <c r="I10" s="23">
        <v>1102.56</v>
      </c>
      <c r="J10" s="24"/>
      <c r="K10" s="33"/>
      <c r="L10" s="26"/>
    </row>
    <row r="11" spans="1:12" s="4" customFormat="1" ht="15.75" customHeight="1">
      <c r="A11" s="16">
        <v>6</v>
      </c>
      <c r="B11" s="17" t="s">
        <v>31</v>
      </c>
      <c r="C11" s="19" t="s">
        <v>32</v>
      </c>
      <c r="D11" s="13"/>
      <c r="E11" s="14" t="s">
        <v>23</v>
      </c>
      <c r="F11" s="14">
        <v>1</v>
      </c>
      <c r="G11" s="18" t="s">
        <v>33</v>
      </c>
      <c r="H11" s="23">
        <v>14957.26</v>
      </c>
      <c r="I11" s="23">
        <v>448.72</v>
      </c>
      <c r="J11" s="24"/>
      <c r="K11" s="25"/>
      <c r="L11" s="26"/>
    </row>
    <row r="12" spans="1:12" s="4" customFormat="1" ht="15.75" customHeight="1">
      <c r="A12" s="16">
        <v>7</v>
      </c>
      <c r="B12" s="17" t="s">
        <v>34</v>
      </c>
      <c r="C12" s="19" t="s">
        <v>35</v>
      </c>
      <c r="D12" s="13" t="s">
        <v>22</v>
      </c>
      <c r="E12" s="14" t="s">
        <v>23</v>
      </c>
      <c r="F12" s="14">
        <v>1</v>
      </c>
      <c r="G12" s="18" t="s">
        <v>33</v>
      </c>
      <c r="H12" s="23">
        <v>21367.52</v>
      </c>
      <c r="I12" s="23">
        <v>641.03</v>
      </c>
      <c r="J12" s="24"/>
      <c r="K12" s="25"/>
      <c r="L12" s="26"/>
    </row>
    <row r="13" spans="1:12" s="4" customFormat="1" ht="15.75" customHeight="1">
      <c r="A13" s="16">
        <v>8</v>
      </c>
      <c r="B13" s="17" t="s">
        <v>36</v>
      </c>
      <c r="C13" s="19" t="s">
        <v>35</v>
      </c>
      <c r="D13" s="13" t="s">
        <v>22</v>
      </c>
      <c r="E13" s="14" t="s">
        <v>23</v>
      </c>
      <c r="F13" s="14">
        <v>1</v>
      </c>
      <c r="G13" s="18" t="s">
        <v>33</v>
      </c>
      <c r="H13" s="23">
        <v>21367.52</v>
      </c>
      <c r="I13" s="23">
        <v>641.03</v>
      </c>
      <c r="J13" s="24"/>
      <c r="K13" s="25"/>
      <c r="L13" s="26"/>
    </row>
    <row r="14" spans="1:12" s="4" customFormat="1" ht="15.75" customHeight="1">
      <c r="A14" s="16">
        <v>9</v>
      </c>
      <c r="B14" s="17" t="s">
        <v>37</v>
      </c>
      <c r="C14" s="19" t="s">
        <v>35</v>
      </c>
      <c r="D14" s="13" t="s">
        <v>22</v>
      </c>
      <c r="E14" s="14" t="s">
        <v>23</v>
      </c>
      <c r="F14" s="14">
        <v>1</v>
      </c>
      <c r="G14" s="18" t="s">
        <v>33</v>
      </c>
      <c r="H14" s="23">
        <v>21367.52</v>
      </c>
      <c r="I14" s="23">
        <v>641.03</v>
      </c>
      <c r="J14" s="24"/>
      <c r="K14" s="25"/>
      <c r="L14" s="26"/>
    </row>
    <row r="15" spans="1:12" s="4" customFormat="1" ht="15.75" customHeight="1">
      <c r="A15" s="16">
        <v>10</v>
      </c>
      <c r="B15" s="17" t="s">
        <v>38</v>
      </c>
      <c r="C15" s="19" t="s">
        <v>39</v>
      </c>
      <c r="D15" s="13" t="s">
        <v>40</v>
      </c>
      <c r="E15" s="14" t="s">
        <v>23</v>
      </c>
      <c r="F15" s="14">
        <v>2</v>
      </c>
      <c r="G15" s="18" t="s">
        <v>41</v>
      </c>
      <c r="H15" s="23">
        <v>40170.94</v>
      </c>
      <c r="I15" s="23">
        <v>1853.98</v>
      </c>
      <c r="J15" s="24"/>
      <c r="K15" s="25"/>
      <c r="L15" s="26"/>
    </row>
    <row r="16" spans="1:12" s="4" customFormat="1" ht="15.75" customHeight="1">
      <c r="A16" s="16">
        <v>11</v>
      </c>
      <c r="B16" s="17" t="s">
        <v>42</v>
      </c>
      <c r="C16" s="19" t="s">
        <v>43</v>
      </c>
      <c r="D16" s="13" t="s">
        <v>44</v>
      </c>
      <c r="E16" s="14" t="s">
        <v>23</v>
      </c>
      <c r="F16" s="14">
        <v>1</v>
      </c>
      <c r="G16" s="18" t="s">
        <v>41</v>
      </c>
      <c r="H16" s="23">
        <v>2564.1</v>
      </c>
      <c r="I16" s="23">
        <v>118.55</v>
      </c>
      <c r="J16" s="24"/>
      <c r="K16" s="25"/>
      <c r="L16" s="26"/>
    </row>
    <row r="17" spans="1:12" s="4" customFormat="1" ht="15.75" customHeight="1">
      <c r="A17" s="16">
        <v>12</v>
      </c>
      <c r="B17" s="17" t="s">
        <v>45</v>
      </c>
      <c r="C17" s="19" t="s">
        <v>46</v>
      </c>
      <c r="D17" s="13" t="s">
        <v>47</v>
      </c>
      <c r="E17" s="14" t="s">
        <v>23</v>
      </c>
      <c r="F17" s="14">
        <v>1</v>
      </c>
      <c r="G17" s="18" t="s">
        <v>41</v>
      </c>
      <c r="H17" s="23">
        <v>2564.1</v>
      </c>
      <c r="I17" s="23">
        <v>118.55</v>
      </c>
      <c r="J17" s="24"/>
      <c r="K17" s="25"/>
      <c r="L17" s="26"/>
    </row>
    <row r="18" spans="1:12" s="4" customFormat="1" ht="15.75" customHeight="1">
      <c r="A18" s="16">
        <v>13</v>
      </c>
      <c r="B18" s="17" t="s">
        <v>48</v>
      </c>
      <c r="C18" s="19" t="s">
        <v>49</v>
      </c>
      <c r="D18" s="13" t="s">
        <v>50</v>
      </c>
      <c r="E18" s="14" t="s">
        <v>23</v>
      </c>
      <c r="F18" s="14">
        <v>1</v>
      </c>
      <c r="G18" s="18" t="s">
        <v>51</v>
      </c>
      <c r="H18" s="23">
        <v>15384.62</v>
      </c>
      <c r="I18" s="23">
        <v>958.86</v>
      </c>
      <c r="J18" s="24"/>
      <c r="K18" s="25"/>
      <c r="L18" s="26"/>
    </row>
    <row r="19" spans="1:12" s="4" customFormat="1" ht="15.75" customHeight="1">
      <c r="A19" s="16">
        <v>14</v>
      </c>
      <c r="B19" s="17" t="s">
        <v>52</v>
      </c>
      <c r="C19" s="19" t="s">
        <v>53</v>
      </c>
      <c r="D19" s="13" t="s">
        <v>54</v>
      </c>
      <c r="E19" s="14" t="s">
        <v>23</v>
      </c>
      <c r="F19" s="14">
        <v>1</v>
      </c>
      <c r="G19" s="18" t="s">
        <v>51</v>
      </c>
      <c r="H19" s="23">
        <v>94017.09</v>
      </c>
      <c r="I19" s="23">
        <v>5858.83</v>
      </c>
      <c r="J19" s="24"/>
      <c r="K19" s="25"/>
      <c r="L19" s="26"/>
    </row>
    <row r="20" spans="1:12" s="4" customFormat="1" ht="15.75" customHeight="1">
      <c r="A20" s="16">
        <v>15</v>
      </c>
      <c r="B20" s="17" t="s">
        <v>55</v>
      </c>
      <c r="C20" s="19" t="s">
        <v>56</v>
      </c>
      <c r="D20" s="13"/>
      <c r="E20" s="14" t="s">
        <v>23</v>
      </c>
      <c r="F20" s="14">
        <v>1</v>
      </c>
      <c r="G20" s="18" t="s">
        <v>57</v>
      </c>
      <c r="H20" s="23">
        <v>20796.46</v>
      </c>
      <c r="I20" s="23">
        <v>7625.28</v>
      </c>
      <c r="J20" s="24"/>
      <c r="K20" s="25"/>
      <c r="L20" s="26"/>
    </row>
    <row r="21" spans="1:12" s="4" customFormat="1" ht="15.75" customHeight="1">
      <c r="A21" s="16">
        <v>16</v>
      </c>
      <c r="B21" s="17" t="s">
        <v>58</v>
      </c>
      <c r="C21" s="19" t="s">
        <v>56</v>
      </c>
      <c r="D21" s="13"/>
      <c r="E21" s="14" t="s">
        <v>23</v>
      </c>
      <c r="F21" s="14">
        <v>1</v>
      </c>
      <c r="G21" s="18" t="s">
        <v>59</v>
      </c>
      <c r="H21" s="23">
        <v>21681.42</v>
      </c>
      <c r="I21" s="23">
        <v>8672.4599999999991</v>
      </c>
      <c r="J21" s="24"/>
      <c r="K21" s="25"/>
      <c r="L21" s="26"/>
    </row>
    <row r="22" spans="1:12" s="4" customFormat="1" ht="15.75" customHeight="1">
      <c r="A22" s="16">
        <v>17</v>
      </c>
      <c r="B22" s="17" t="s">
        <v>60</v>
      </c>
      <c r="C22" s="19" t="s">
        <v>61</v>
      </c>
      <c r="D22" s="13" t="s">
        <v>62</v>
      </c>
      <c r="E22" s="14" t="s">
        <v>23</v>
      </c>
      <c r="F22" s="14">
        <v>1</v>
      </c>
      <c r="G22" s="18" t="s">
        <v>59</v>
      </c>
      <c r="H22" s="23">
        <v>82300.88</v>
      </c>
      <c r="I22" s="23">
        <v>35731.279999999999</v>
      </c>
      <c r="J22" s="24"/>
      <c r="K22" s="25"/>
      <c r="L22" s="26"/>
    </row>
    <row r="23" spans="1:12" s="4" customFormat="1" ht="15.75" customHeight="1">
      <c r="A23" s="16">
        <v>18</v>
      </c>
      <c r="B23" s="17" t="s">
        <v>63</v>
      </c>
      <c r="C23" s="19" t="s">
        <v>39</v>
      </c>
      <c r="D23" s="13" t="s">
        <v>22</v>
      </c>
      <c r="E23" s="14" t="s">
        <v>23</v>
      </c>
      <c r="F23" s="14">
        <v>2</v>
      </c>
      <c r="G23" s="18" t="s">
        <v>51</v>
      </c>
      <c r="H23" s="23">
        <v>40170.94</v>
      </c>
      <c r="I23" s="23">
        <v>2503.19</v>
      </c>
      <c r="J23" s="24"/>
      <c r="K23" s="25"/>
      <c r="L23" s="26"/>
    </row>
    <row r="24" spans="1:12" s="4" customFormat="1" ht="15.75" customHeight="1">
      <c r="A24" s="16">
        <v>19</v>
      </c>
      <c r="B24" s="17" t="s">
        <v>64</v>
      </c>
      <c r="C24" s="13" t="s">
        <v>65</v>
      </c>
      <c r="D24" s="31" t="s">
        <v>66</v>
      </c>
      <c r="E24" s="14" t="s">
        <v>23</v>
      </c>
      <c r="F24" s="14">
        <v>1</v>
      </c>
      <c r="G24" s="18" t="s">
        <v>51</v>
      </c>
      <c r="H24" s="23">
        <v>94017</v>
      </c>
      <c r="I24" s="23">
        <v>5858.65</v>
      </c>
      <c r="J24" s="24"/>
      <c r="K24" s="25"/>
      <c r="L24" s="26"/>
    </row>
    <row r="25" spans="1:12" s="4" customFormat="1" ht="15.75" customHeight="1">
      <c r="A25" s="16">
        <v>20</v>
      </c>
      <c r="B25" s="17" t="s">
        <v>67</v>
      </c>
      <c r="C25" s="13" t="s">
        <v>65</v>
      </c>
      <c r="D25" s="31" t="s">
        <v>25</v>
      </c>
      <c r="E25" s="14" t="s">
        <v>23</v>
      </c>
      <c r="F25" s="14">
        <v>1</v>
      </c>
      <c r="G25" s="18" t="s">
        <v>68</v>
      </c>
      <c r="H25" s="23">
        <v>39545.620000000003</v>
      </c>
      <c r="I25" s="23">
        <v>1186.3699999999999</v>
      </c>
      <c r="J25" s="24"/>
      <c r="K25" s="25"/>
      <c r="L25" s="26"/>
    </row>
    <row r="26" spans="1:12" s="4" customFormat="1" ht="15.75" customHeight="1">
      <c r="A26" s="16">
        <v>21</v>
      </c>
      <c r="B26" s="17" t="s">
        <v>69</v>
      </c>
      <c r="C26" s="13" t="s">
        <v>65</v>
      </c>
      <c r="D26" s="31" t="s">
        <v>25</v>
      </c>
      <c r="E26" s="14" t="s">
        <v>23</v>
      </c>
      <c r="F26" s="14">
        <v>1</v>
      </c>
      <c r="G26" s="18" t="s">
        <v>68</v>
      </c>
      <c r="H26" s="23">
        <v>39545.629999999997</v>
      </c>
      <c r="I26" s="23">
        <v>1186.3699999999999</v>
      </c>
      <c r="J26" s="24"/>
      <c r="K26" s="25"/>
      <c r="L26" s="26"/>
    </row>
    <row r="27" spans="1:12" s="4" customFormat="1" ht="15.75" customHeight="1">
      <c r="A27" s="16">
        <v>22</v>
      </c>
      <c r="B27" s="17" t="s">
        <v>70</v>
      </c>
      <c r="C27" s="13" t="s">
        <v>65</v>
      </c>
      <c r="D27" s="31" t="s">
        <v>25</v>
      </c>
      <c r="E27" s="14" t="s">
        <v>23</v>
      </c>
      <c r="F27" s="14">
        <v>1</v>
      </c>
      <c r="G27" s="18" t="s">
        <v>68</v>
      </c>
      <c r="H27" s="23">
        <v>39545.629999999997</v>
      </c>
      <c r="I27" s="23">
        <v>1186.3699999999999</v>
      </c>
      <c r="J27" s="24"/>
      <c r="K27" s="25"/>
      <c r="L27" s="26"/>
    </row>
    <row r="28" spans="1:12" s="4" customFormat="1" ht="15.75" customHeight="1">
      <c r="A28" s="16"/>
      <c r="B28" s="17"/>
      <c r="C28" s="32"/>
      <c r="D28" s="27"/>
      <c r="E28" s="15"/>
      <c r="F28" s="15"/>
      <c r="G28" s="18"/>
      <c r="H28" s="29"/>
      <c r="I28" s="29"/>
      <c r="J28" s="24"/>
    </row>
    <row r="29" spans="1:12" s="4" customFormat="1" ht="15.75" customHeight="1">
      <c r="A29" s="38" t="s">
        <v>71</v>
      </c>
      <c r="B29" s="38"/>
      <c r="C29" s="38"/>
      <c r="D29" s="27"/>
      <c r="E29" s="18"/>
      <c r="F29" s="28"/>
      <c r="G29" s="29"/>
      <c r="H29" s="29">
        <f>SUM(H6:H28)</f>
        <v>704056.39</v>
      </c>
      <c r="I29" s="29">
        <f>SUM(I6:I28)</f>
        <v>78011.309999999983</v>
      </c>
      <c r="J29" s="30"/>
    </row>
  </sheetData>
  <autoFilter ref="A5:J29" xr:uid="{00000000-0009-0000-0000-000000000000}"/>
  <mergeCells count="12">
    <mergeCell ref="A1:J1"/>
    <mergeCell ref="I3:J3"/>
    <mergeCell ref="H4:I4"/>
    <mergeCell ref="A29:C29"/>
    <mergeCell ref="A4:A5"/>
    <mergeCell ref="B4:B5"/>
    <mergeCell ref="C4:C5"/>
    <mergeCell ref="D4:D5"/>
    <mergeCell ref="E4:E5"/>
    <mergeCell ref="F4:F5"/>
    <mergeCell ref="G4:G5"/>
    <mergeCell ref="J4:J5"/>
  </mergeCells>
  <phoneticPr fontId="42" type="noConversion"/>
  <printOptions horizontalCentered="1"/>
  <pageMargins left="0.25138888888888899" right="0.25138888888888899" top="0.75138888888888899" bottom="0.75138888888888899" header="0.29861111111111099" footer="0.29861111111111099"/>
  <pageSetup paperSize="9" fitToHeight="0" orientation="portrait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陕西黄马甲</vt:lpstr>
      <vt:lpstr>陕西黄马甲!Print_Area</vt:lpstr>
      <vt:lpstr>陕西黄马甲!Print_Titles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2022-08-10T07:08:00Z</cp:lastPrinted>
  <dcterms:created xsi:type="dcterms:W3CDTF">2022-07-21T09:18:00Z</dcterms:created>
  <dcterms:modified xsi:type="dcterms:W3CDTF">2022-11-24T01:39:52Z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EA4761A749B4401EBE3A7296BBBF3BEE</vt:lpwstr>
  </property>
  <property fmtid="{D5CDD505-2E9C-101B-9397-08002B2CF9AE}" pid="3" name="KSOProductBuildVer">
    <vt:lpwstr>2052-11.1.0.12598</vt:lpwstr>
  </property>
</Properties>
</file>