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92" activeTab="0"/>
  </bookViews>
  <sheets>
    <sheet name="设备" sheetId="1" r:id="rId1"/>
  </sheets>
  <definedNames>
    <definedName name="UFPrn20200413120349">#REF!</definedName>
  </definedNames>
  <calcPr fullCalcOnLoad="1"/>
</workbook>
</file>

<file path=xl/sharedStrings.xml><?xml version="1.0" encoding="utf-8"?>
<sst xmlns="http://schemas.openxmlformats.org/spreadsheetml/2006/main" count="194" uniqueCount="72">
  <si>
    <t>评估基准日：2023年12月5日</t>
  </si>
  <si>
    <t>委托方：西安说唱艺术团有限责任公司</t>
  </si>
  <si>
    <t>金额单位：人民币元</t>
  </si>
  <si>
    <t>序号</t>
  </si>
  <si>
    <t>数量</t>
  </si>
  <si>
    <t>账面原值</t>
  </si>
  <si>
    <t>账面净值</t>
  </si>
  <si>
    <t>备注</t>
  </si>
  <si>
    <t>填表人：贾婷</t>
  </si>
  <si>
    <t>评估人员：陈茹</t>
  </si>
  <si>
    <t>办公、电子设备评估明细表</t>
  </si>
  <si>
    <t>固定资产名称</t>
  </si>
  <si>
    <t>规格型号</t>
  </si>
  <si>
    <t>计量单位</t>
  </si>
  <si>
    <t>使用日期</t>
  </si>
  <si>
    <t>评估值</t>
  </si>
  <si>
    <t>存放地点</t>
  </si>
  <si>
    <t>组装电脑</t>
  </si>
  <si>
    <t>台</t>
  </si>
  <si>
    <t>2012-09-01</t>
  </si>
  <si>
    <t>艺华大厦2楼</t>
  </si>
  <si>
    <t>沙发茶几</t>
  </si>
  <si>
    <t>沙发3人位+2单人+1茶几</t>
  </si>
  <si>
    <t>套</t>
  </si>
  <si>
    <t>2013-04-01</t>
  </si>
  <si>
    <t>艺华地下室</t>
  </si>
  <si>
    <t>2019-06-30</t>
  </si>
  <si>
    <t>笔记本电脑</t>
  </si>
  <si>
    <t>宏基</t>
  </si>
  <si>
    <t>2017-09-30</t>
  </si>
  <si>
    <t>演艺大厦10楼</t>
  </si>
  <si>
    <t>手机</t>
  </si>
  <si>
    <t>华为P10plus 6+64G</t>
  </si>
  <si>
    <t>2017-06-30</t>
  </si>
  <si>
    <t>舞美办公室</t>
  </si>
  <si>
    <t>一拖二手持无线话筒</t>
  </si>
  <si>
    <t>SHURE（舒尔）</t>
  </si>
  <si>
    <t>2016-02-28</t>
  </si>
  <si>
    <t>1主机2话筒</t>
  </si>
  <si>
    <t>领夹无线话筒</t>
  </si>
  <si>
    <t>SENNHEISER德国森海塞尔</t>
  </si>
  <si>
    <t>个</t>
  </si>
  <si>
    <t>耳监</t>
  </si>
  <si>
    <t>1套2耳监</t>
  </si>
  <si>
    <t>电容话筒</t>
  </si>
  <si>
    <t>稳压电源</t>
  </si>
  <si>
    <t>津科</t>
  </si>
  <si>
    <t>追光灯</t>
  </si>
  <si>
    <t>中国nightsun</t>
  </si>
  <si>
    <t>音箱高音膜</t>
  </si>
  <si>
    <t>JBL</t>
  </si>
  <si>
    <t>空调</t>
  </si>
  <si>
    <t>海尔柜机</t>
  </si>
  <si>
    <t>2013-05-31</t>
  </si>
  <si>
    <t>海尔挂机</t>
  </si>
  <si>
    <t>笔记本</t>
  </si>
  <si>
    <t>索尼</t>
  </si>
  <si>
    <t>2013-04-28</t>
  </si>
  <si>
    <t>办公桌椅书柜</t>
  </si>
  <si>
    <t>1班台1班椅1书柜</t>
  </si>
  <si>
    <t>美的挂机</t>
  </si>
  <si>
    <t>办公桌椅</t>
  </si>
  <si>
    <t>7办公桌+7办公椅+3工位办公桌</t>
  </si>
  <si>
    <t>2013-02-18</t>
  </si>
  <si>
    <t>挡车杆</t>
  </si>
  <si>
    <t>2012-12-31</t>
  </si>
  <si>
    <t>净化电源</t>
  </si>
  <si>
    <t>2008-06-14</t>
  </si>
  <si>
    <t>一体机</t>
  </si>
  <si>
    <t>富士施乐</t>
  </si>
  <si>
    <t>合  计</t>
  </si>
  <si>
    <t>填表时间：2023年12月5日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</si>
</sst>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0_ "/>
    <numFmt numFmtId="179" formatCode="0.00_ "/>
    <numFmt numFmtId="180" formatCode="0.00_);[Red]\(0.00\)"/>
  </numFmts>
  <fonts count="47">
    <font>
      <sz val="10"/>
      <name val="MS Sans Serif"/>
      <family val="2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100" workbookViewId="0" topLeftCell="A1">
      <selection activeCell="G48" sqref="G48"/>
    </sheetView>
  </sheetViews>
  <sheetFormatPr defaultColWidth="9.140625" defaultRowHeight="12.75"/>
  <cols>
    <col min="1" max="1" width="8.421875" style="3" customWidth="1"/>
    <col min="2" max="2" width="23.8515625" style="3" customWidth="1"/>
    <col min="3" max="3" width="16.28125" style="4" customWidth="1"/>
    <col min="4" max="4" width="7.140625" style="3" customWidth="1"/>
    <col min="5" max="5" width="5.8515625" style="3" customWidth="1"/>
    <col min="6" max="6" width="13.28125" style="3" customWidth="1"/>
    <col min="7" max="7" width="16.140625" style="5" customWidth="1"/>
    <col min="8" max="8" width="14.140625" style="5" customWidth="1"/>
    <col min="9" max="9" width="13.140625" style="5" customWidth="1"/>
    <col min="10" max="10" width="18.00390625" style="6" customWidth="1"/>
    <col min="11" max="11" width="14.57421875" style="3" customWidth="1"/>
    <col min="12" max="16384" width="9.140625" style="3" customWidth="1"/>
  </cols>
  <sheetData>
    <row r="1" spans="1:11" ht="21.75">
      <c r="A1" s="32" t="s">
        <v>10</v>
      </c>
      <c r="B1" s="32"/>
      <c r="C1" s="32"/>
      <c r="D1" s="32"/>
      <c r="E1" s="32"/>
      <c r="F1" s="32"/>
      <c r="G1" s="33"/>
      <c r="H1" s="33"/>
      <c r="I1" s="33"/>
      <c r="J1" s="34"/>
      <c r="K1" s="32"/>
    </row>
    <row r="2" spans="1:11" ht="15" customHeight="1">
      <c r="A2" s="35" t="s">
        <v>0</v>
      </c>
      <c r="B2" s="35"/>
      <c r="C2" s="35"/>
      <c r="D2" s="35"/>
      <c r="E2" s="35"/>
      <c r="F2" s="35"/>
      <c r="G2" s="35"/>
      <c r="H2" s="36"/>
      <c r="I2" s="37"/>
      <c r="J2" s="36"/>
      <c r="K2" s="35"/>
    </row>
    <row r="3" spans="1:11" ht="18" customHeight="1">
      <c r="A3" s="38" t="s">
        <v>1</v>
      </c>
      <c r="B3" s="38"/>
      <c r="D3" s="7"/>
      <c r="E3" s="7"/>
      <c r="F3" s="7"/>
      <c r="G3" s="8"/>
      <c r="H3" s="8"/>
      <c r="I3" s="39" t="s">
        <v>2</v>
      </c>
      <c r="J3" s="40"/>
      <c r="K3" s="41"/>
    </row>
    <row r="4" spans="1:11" ht="24.75" customHeight="1">
      <c r="A4" s="9" t="s">
        <v>3</v>
      </c>
      <c r="B4" s="31" t="s">
        <v>11</v>
      </c>
      <c r="C4" s="9" t="s">
        <v>12</v>
      </c>
      <c r="D4" s="9" t="s">
        <v>4</v>
      </c>
      <c r="E4" s="9" t="s">
        <v>13</v>
      </c>
      <c r="F4" s="9" t="s">
        <v>14</v>
      </c>
      <c r="G4" s="10" t="s">
        <v>5</v>
      </c>
      <c r="H4" s="10" t="s">
        <v>6</v>
      </c>
      <c r="I4" s="10" t="s">
        <v>15</v>
      </c>
      <c r="J4" s="10" t="s">
        <v>16</v>
      </c>
      <c r="K4" s="21" t="s">
        <v>7</v>
      </c>
    </row>
    <row r="5" spans="1:11" ht="24.75" customHeight="1">
      <c r="A5" s="1">
        <v>1</v>
      </c>
      <c r="B5" s="11" t="s">
        <v>17</v>
      </c>
      <c r="C5" s="12"/>
      <c r="D5" s="1">
        <v>1</v>
      </c>
      <c r="E5" s="1" t="s">
        <v>18</v>
      </c>
      <c r="F5" s="13" t="s">
        <v>19</v>
      </c>
      <c r="G5" s="14">
        <v>2770</v>
      </c>
      <c r="H5" s="15">
        <v>83.1</v>
      </c>
      <c r="I5" s="22">
        <v>60</v>
      </c>
      <c r="J5" s="23" t="s">
        <v>20</v>
      </c>
      <c r="K5" s="24"/>
    </row>
    <row r="6" spans="1:11" ht="24.75" customHeight="1">
      <c r="A6" s="1">
        <v>2</v>
      </c>
      <c r="B6" s="11" t="s">
        <v>21</v>
      </c>
      <c r="C6" s="16" t="s">
        <v>22</v>
      </c>
      <c r="D6" s="1">
        <v>1</v>
      </c>
      <c r="E6" s="1" t="s">
        <v>23</v>
      </c>
      <c r="F6" s="13" t="s">
        <v>24</v>
      </c>
      <c r="G6" s="14">
        <v>800</v>
      </c>
      <c r="H6" s="15">
        <v>24</v>
      </c>
      <c r="I6" s="22">
        <v>0</v>
      </c>
      <c r="J6" s="23" t="s">
        <v>25</v>
      </c>
      <c r="K6" s="25"/>
    </row>
    <row r="7" spans="1:11" ht="24.75" customHeight="1">
      <c r="A7" s="1">
        <v>3</v>
      </c>
      <c r="B7" s="11" t="s">
        <v>17</v>
      </c>
      <c r="C7" s="12"/>
      <c r="D7" s="1">
        <v>1</v>
      </c>
      <c r="E7" s="1" t="s">
        <v>18</v>
      </c>
      <c r="F7" s="13" t="s">
        <v>26</v>
      </c>
      <c r="G7" s="14">
        <v>3300</v>
      </c>
      <c r="H7" s="15">
        <v>99</v>
      </c>
      <c r="I7" s="22">
        <v>60</v>
      </c>
      <c r="J7" s="23" t="s">
        <v>20</v>
      </c>
      <c r="K7" s="26"/>
    </row>
    <row r="8" spans="1:11" ht="24.75" customHeight="1">
      <c r="A8" s="1">
        <v>4</v>
      </c>
      <c r="B8" s="11" t="s">
        <v>17</v>
      </c>
      <c r="C8" s="12"/>
      <c r="D8" s="1">
        <v>1</v>
      </c>
      <c r="E8" s="1" t="s">
        <v>18</v>
      </c>
      <c r="F8" s="13" t="s">
        <v>26</v>
      </c>
      <c r="G8" s="14">
        <v>3590</v>
      </c>
      <c r="H8" s="15">
        <v>107.7</v>
      </c>
      <c r="I8" s="22">
        <v>60</v>
      </c>
      <c r="J8" s="23" t="s">
        <v>20</v>
      </c>
      <c r="K8" s="27"/>
    </row>
    <row r="9" spans="1:11" ht="24.75" customHeight="1">
      <c r="A9" s="1">
        <v>5</v>
      </c>
      <c r="B9" s="17" t="s">
        <v>27</v>
      </c>
      <c r="C9" s="16" t="s">
        <v>28</v>
      </c>
      <c r="D9" s="1">
        <v>1</v>
      </c>
      <c r="E9" s="1" t="s">
        <v>18</v>
      </c>
      <c r="F9" s="13" t="s">
        <v>29</v>
      </c>
      <c r="G9" s="14">
        <v>2098.79</v>
      </c>
      <c r="H9" s="15">
        <v>62.96</v>
      </c>
      <c r="I9" s="22">
        <v>60</v>
      </c>
      <c r="J9" s="23" t="s">
        <v>30</v>
      </c>
      <c r="K9" s="28"/>
    </row>
    <row r="10" spans="1:11" ht="24.75" customHeight="1">
      <c r="A10" s="1">
        <v>6</v>
      </c>
      <c r="B10" s="17" t="s">
        <v>31</v>
      </c>
      <c r="C10" s="16" t="s">
        <v>32</v>
      </c>
      <c r="D10" s="1">
        <v>1</v>
      </c>
      <c r="E10" s="1" t="s">
        <v>18</v>
      </c>
      <c r="F10" s="13" t="s">
        <v>33</v>
      </c>
      <c r="G10" s="14">
        <v>4130</v>
      </c>
      <c r="H10" s="15">
        <v>123.9</v>
      </c>
      <c r="I10" s="22">
        <v>150</v>
      </c>
      <c r="J10" s="23" t="s">
        <v>34</v>
      </c>
      <c r="K10" s="25"/>
    </row>
    <row r="11" spans="1:11" ht="24.75" customHeight="1">
      <c r="A11" s="1">
        <v>7</v>
      </c>
      <c r="B11" s="17" t="s">
        <v>35</v>
      </c>
      <c r="C11" s="16" t="s">
        <v>36</v>
      </c>
      <c r="D11" s="1">
        <v>1</v>
      </c>
      <c r="E11" s="1" t="s">
        <v>23</v>
      </c>
      <c r="F11" s="13" t="s">
        <v>37</v>
      </c>
      <c r="G11" s="14">
        <v>26500</v>
      </c>
      <c r="H11" s="15">
        <v>795</v>
      </c>
      <c r="I11" s="22">
        <v>50</v>
      </c>
      <c r="J11" s="23" t="s">
        <v>34</v>
      </c>
      <c r="K11" s="25" t="s">
        <v>38</v>
      </c>
    </row>
    <row r="12" spans="1:11" ht="24.75" customHeight="1">
      <c r="A12" s="1">
        <v>8</v>
      </c>
      <c r="B12" s="17" t="s">
        <v>39</v>
      </c>
      <c r="C12" s="16" t="s">
        <v>40</v>
      </c>
      <c r="D12" s="1">
        <v>1</v>
      </c>
      <c r="E12" s="1" t="s">
        <v>41</v>
      </c>
      <c r="F12" s="13" t="s">
        <v>37</v>
      </c>
      <c r="G12" s="14">
        <v>9400</v>
      </c>
      <c r="H12" s="15">
        <v>282</v>
      </c>
      <c r="I12" s="22">
        <v>50</v>
      </c>
      <c r="J12" s="23" t="s">
        <v>34</v>
      </c>
      <c r="K12" s="25"/>
    </row>
    <row r="13" spans="1:11" ht="24.75" customHeight="1">
      <c r="A13" s="1">
        <v>9</v>
      </c>
      <c r="B13" s="17" t="s">
        <v>39</v>
      </c>
      <c r="C13" s="16" t="s">
        <v>40</v>
      </c>
      <c r="D13" s="1">
        <v>1</v>
      </c>
      <c r="E13" s="1" t="s">
        <v>41</v>
      </c>
      <c r="F13" s="13" t="s">
        <v>37</v>
      </c>
      <c r="G13" s="14">
        <v>9400</v>
      </c>
      <c r="H13" s="15">
        <v>282</v>
      </c>
      <c r="I13" s="22">
        <v>50</v>
      </c>
      <c r="J13" s="23" t="s">
        <v>34</v>
      </c>
      <c r="K13" s="25"/>
    </row>
    <row r="14" spans="1:11" s="2" customFormat="1" ht="24.75" customHeight="1">
      <c r="A14" s="1">
        <v>10</v>
      </c>
      <c r="B14" s="17" t="s">
        <v>39</v>
      </c>
      <c r="C14" s="16" t="s">
        <v>40</v>
      </c>
      <c r="D14" s="1">
        <v>1</v>
      </c>
      <c r="E14" s="1" t="s">
        <v>41</v>
      </c>
      <c r="F14" s="13" t="s">
        <v>37</v>
      </c>
      <c r="G14" s="14">
        <v>9400</v>
      </c>
      <c r="H14" s="15">
        <v>282</v>
      </c>
      <c r="I14" s="22">
        <v>50</v>
      </c>
      <c r="J14" s="23" t="s">
        <v>34</v>
      </c>
      <c r="K14" s="25"/>
    </row>
    <row r="15" spans="1:11" ht="24.75" customHeight="1">
      <c r="A15" s="1">
        <v>11</v>
      </c>
      <c r="B15" s="17" t="s">
        <v>39</v>
      </c>
      <c r="C15" s="16" t="s">
        <v>40</v>
      </c>
      <c r="D15" s="1">
        <v>1</v>
      </c>
      <c r="E15" s="1" t="s">
        <v>41</v>
      </c>
      <c r="F15" s="13" t="s">
        <v>37</v>
      </c>
      <c r="G15" s="14">
        <v>9400</v>
      </c>
      <c r="H15" s="15">
        <v>282</v>
      </c>
      <c r="I15" s="22">
        <v>50</v>
      </c>
      <c r="J15" s="23" t="s">
        <v>34</v>
      </c>
      <c r="K15" s="25"/>
    </row>
    <row r="16" spans="1:11" ht="24.75" customHeight="1">
      <c r="A16" s="1">
        <v>12</v>
      </c>
      <c r="B16" s="17" t="s">
        <v>39</v>
      </c>
      <c r="C16" s="16" t="s">
        <v>40</v>
      </c>
      <c r="D16" s="1">
        <v>1</v>
      </c>
      <c r="E16" s="1" t="s">
        <v>41</v>
      </c>
      <c r="F16" s="13" t="s">
        <v>37</v>
      </c>
      <c r="G16" s="14">
        <v>9400</v>
      </c>
      <c r="H16" s="15">
        <v>282</v>
      </c>
      <c r="I16" s="22">
        <v>50</v>
      </c>
      <c r="J16" s="23" t="s">
        <v>34</v>
      </c>
      <c r="K16" s="25"/>
    </row>
    <row r="17" spans="1:11" ht="24.75" customHeight="1">
      <c r="A17" s="1">
        <v>13</v>
      </c>
      <c r="B17" s="17" t="s">
        <v>39</v>
      </c>
      <c r="C17" s="16" t="s">
        <v>40</v>
      </c>
      <c r="D17" s="1">
        <v>1</v>
      </c>
      <c r="E17" s="1" t="s">
        <v>41</v>
      </c>
      <c r="F17" s="13" t="s">
        <v>37</v>
      </c>
      <c r="G17" s="14">
        <v>9400</v>
      </c>
      <c r="H17" s="15">
        <v>282</v>
      </c>
      <c r="I17" s="22">
        <v>50</v>
      </c>
      <c r="J17" s="23" t="s">
        <v>34</v>
      </c>
      <c r="K17" s="25"/>
    </row>
    <row r="18" spans="1:11" ht="24.75" customHeight="1">
      <c r="A18" s="1">
        <v>14</v>
      </c>
      <c r="B18" s="17" t="s">
        <v>42</v>
      </c>
      <c r="C18" s="16" t="s">
        <v>40</v>
      </c>
      <c r="D18" s="1">
        <v>1</v>
      </c>
      <c r="E18" s="1" t="s">
        <v>23</v>
      </c>
      <c r="F18" s="13" t="s">
        <v>37</v>
      </c>
      <c r="G18" s="14">
        <v>9800</v>
      </c>
      <c r="H18" s="15">
        <v>294</v>
      </c>
      <c r="I18" s="22">
        <v>50</v>
      </c>
      <c r="J18" s="23" t="s">
        <v>34</v>
      </c>
      <c r="K18" s="25" t="s">
        <v>43</v>
      </c>
    </row>
    <row r="19" spans="1:11" s="2" customFormat="1" ht="24.75" customHeight="1">
      <c r="A19" s="1">
        <v>15</v>
      </c>
      <c r="B19" s="17" t="s">
        <v>44</v>
      </c>
      <c r="C19" s="16" t="s">
        <v>36</v>
      </c>
      <c r="D19" s="1">
        <v>1</v>
      </c>
      <c r="E19" s="1" t="s">
        <v>41</v>
      </c>
      <c r="F19" s="13" t="s">
        <v>37</v>
      </c>
      <c r="G19" s="14">
        <v>5400</v>
      </c>
      <c r="H19" s="15">
        <v>162</v>
      </c>
      <c r="I19" s="22">
        <v>50</v>
      </c>
      <c r="J19" s="23" t="s">
        <v>34</v>
      </c>
      <c r="K19" s="29"/>
    </row>
    <row r="20" spans="1:11" s="2" customFormat="1" ht="24.75" customHeight="1">
      <c r="A20" s="1">
        <v>16</v>
      </c>
      <c r="B20" s="17" t="s">
        <v>44</v>
      </c>
      <c r="C20" s="16" t="s">
        <v>36</v>
      </c>
      <c r="D20" s="1">
        <v>1</v>
      </c>
      <c r="E20" s="1" t="s">
        <v>41</v>
      </c>
      <c r="F20" s="13" t="s">
        <v>37</v>
      </c>
      <c r="G20" s="14">
        <v>5400</v>
      </c>
      <c r="H20" s="15">
        <v>162</v>
      </c>
      <c r="I20" s="22">
        <v>50</v>
      </c>
      <c r="J20" s="23" t="s">
        <v>34</v>
      </c>
      <c r="K20" s="25"/>
    </row>
    <row r="21" spans="1:11" s="2" customFormat="1" ht="24.75" customHeight="1">
      <c r="A21" s="1">
        <v>17</v>
      </c>
      <c r="B21" s="17" t="s">
        <v>44</v>
      </c>
      <c r="C21" s="16" t="s">
        <v>36</v>
      </c>
      <c r="D21" s="1">
        <v>1</v>
      </c>
      <c r="E21" s="1" t="s">
        <v>41</v>
      </c>
      <c r="F21" s="13" t="s">
        <v>37</v>
      </c>
      <c r="G21" s="14">
        <v>5400</v>
      </c>
      <c r="H21" s="15">
        <v>162</v>
      </c>
      <c r="I21" s="22">
        <v>50</v>
      </c>
      <c r="J21" s="23" t="s">
        <v>34</v>
      </c>
      <c r="K21" s="25"/>
    </row>
    <row r="22" spans="1:11" s="2" customFormat="1" ht="24.75" customHeight="1">
      <c r="A22" s="1">
        <v>18</v>
      </c>
      <c r="B22" s="17" t="s">
        <v>44</v>
      </c>
      <c r="C22" s="16" t="s">
        <v>36</v>
      </c>
      <c r="D22" s="1">
        <v>1</v>
      </c>
      <c r="E22" s="1" t="s">
        <v>41</v>
      </c>
      <c r="F22" s="13" t="s">
        <v>37</v>
      </c>
      <c r="G22" s="14">
        <v>5400</v>
      </c>
      <c r="H22" s="15">
        <v>162</v>
      </c>
      <c r="I22" s="22">
        <v>50</v>
      </c>
      <c r="J22" s="23" t="s">
        <v>34</v>
      </c>
      <c r="K22" s="25"/>
    </row>
    <row r="23" spans="1:11" s="2" customFormat="1" ht="24.75" customHeight="1">
      <c r="A23" s="1">
        <v>19</v>
      </c>
      <c r="B23" s="17" t="s">
        <v>44</v>
      </c>
      <c r="C23" s="16" t="s">
        <v>36</v>
      </c>
      <c r="D23" s="1">
        <v>1</v>
      </c>
      <c r="E23" s="1" t="s">
        <v>41</v>
      </c>
      <c r="F23" s="13" t="s">
        <v>37</v>
      </c>
      <c r="G23" s="14">
        <v>5400</v>
      </c>
      <c r="H23" s="15">
        <v>162</v>
      </c>
      <c r="I23" s="22">
        <v>50</v>
      </c>
      <c r="J23" s="23" t="s">
        <v>34</v>
      </c>
      <c r="K23" s="25"/>
    </row>
    <row r="24" spans="1:11" s="2" customFormat="1" ht="24.75" customHeight="1">
      <c r="A24" s="1">
        <v>20</v>
      </c>
      <c r="B24" s="17" t="s">
        <v>44</v>
      </c>
      <c r="C24" s="16" t="s">
        <v>36</v>
      </c>
      <c r="D24" s="1">
        <v>1</v>
      </c>
      <c r="E24" s="1" t="s">
        <v>41</v>
      </c>
      <c r="F24" s="13" t="s">
        <v>37</v>
      </c>
      <c r="G24" s="14">
        <v>5400</v>
      </c>
      <c r="H24" s="15">
        <v>162</v>
      </c>
      <c r="I24" s="22">
        <v>50</v>
      </c>
      <c r="J24" s="23" t="s">
        <v>34</v>
      </c>
      <c r="K24" s="25"/>
    </row>
    <row r="25" spans="1:11" s="2" customFormat="1" ht="24.75" customHeight="1">
      <c r="A25" s="1">
        <v>21</v>
      </c>
      <c r="B25" s="17" t="s">
        <v>45</v>
      </c>
      <c r="C25" s="16" t="s">
        <v>46</v>
      </c>
      <c r="D25" s="1">
        <v>1</v>
      </c>
      <c r="E25" s="1" t="s">
        <v>41</v>
      </c>
      <c r="F25" s="13" t="s">
        <v>37</v>
      </c>
      <c r="G25" s="14">
        <v>4300</v>
      </c>
      <c r="H25" s="15">
        <v>129</v>
      </c>
      <c r="I25" s="22">
        <v>300</v>
      </c>
      <c r="J25" s="23" t="s">
        <v>34</v>
      </c>
      <c r="K25" s="25"/>
    </row>
    <row r="26" spans="1:11" s="2" customFormat="1" ht="24.75" customHeight="1">
      <c r="A26" s="1">
        <v>22</v>
      </c>
      <c r="B26" s="17" t="s">
        <v>47</v>
      </c>
      <c r="C26" s="16" t="s">
        <v>48</v>
      </c>
      <c r="D26" s="1">
        <v>1</v>
      </c>
      <c r="E26" s="1" t="s">
        <v>41</v>
      </c>
      <c r="F26" s="13" t="s">
        <v>37</v>
      </c>
      <c r="G26" s="14">
        <v>2560</v>
      </c>
      <c r="H26" s="15">
        <v>76.8</v>
      </c>
      <c r="I26" s="22">
        <v>100</v>
      </c>
      <c r="J26" s="23" t="s">
        <v>34</v>
      </c>
      <c r="K26" s="25"/>
    </row>
    <row r="27" spans="1:11" s="2" customFormat="1" ht="24.75" customHeight="1">
      <c r="A27" s="1">
        <v>23</v>
      </c>
      <c r="B27" s="17" t="s">
        <v>47</v>
      </c>
      <c r="C27" s="16" t="s">
        <v>48</v>
      </c>
      <c r="D27" s="1">
        <v>1</v>
      </c>
      <c r="E27" s="1" t="s">
        <v>41</v>
      </c>
      <c r="F27" s="13" t="s">
        <v>37</v>
      </c>
      <c r="G27" s="14">
        <v>2560</v>
      </c>
      <c r="H27" s="15">
        <v>76.8</v>
      </c>
      <c r="I27" s="22">
        <v>100</v>
      </c>
      <c r="J27" s="23" t="s">
        <v>34</v>
      </c>
      <c r="K27" s="25"/>
    </row>
    <row r="28" spans="1:11" s="2" customFormat="1" ht="24.75" customHeight="1">
      <c r="A28" s="1">
        <v>24</v>
      </c>
      <c r="B28" s="17" t="s">
        <v>49</v>
      </c>
      <c r="C28" s="12" t="s">
        <v>50</v>
      </c>
      <c r="D28" s="1">
        <v>1</v>
      </c>
      <c r="E28" s="1" t="s">
        <v>41</v>
      </c>
      <c r="F28" s="13" t="s">
        <v>37</v>
      </c>
      <c r="G28" s="14">
        <v>2120</v>
      </c>
      <c r="H28" s="15">
        <v>63.6</v>
      </c>
      <c r="I28" s="22">
        <v>10</v>
      </c>
      <c r="J28" s="23" t="s">
        <v>34</v>
      </c>
      <c r="K28" s="25"/>
    </row>
    <row r="29" spans="1:11" s="2" customFormat="1" ht="24.75" customHeight="1">
      <c r="A29" s="1">
        <v>25</v>
      </c>
      <c r="B29" s="17" t="s">
        <v>49</v>
      </c>
      <c r="C29" s="12" t="s">
        <v>50</v>
      </c>
      <c r="D29" s="1">
        <v>1</v>
      </c>
      <c r="E29" s="1" t="s">
        <v>41</v>
      </c>
      <c r="F29" s="13" t="s">
        <v>37</v>
      </c>
      <c r="G29" s="14">
        <v>2120</v>
      </c>
      <c r="H29" s="15">
        <v>63.6</v>
      </c>
      <c r="I29" s="22">
        <v>10</v>
      </c>
      <c r="J29" s="23" t="s">
        <v>34</v>
      </c>
      <c r="K29" s="25"/>
    </row>
    <row r="30" spans="1:11" s="2" customFormat="1" ht="24.75" customHeight="1">
      <c r="A30" s="1">
        <v>26</v>
      </c>
      <c r="B30" s="17" t="s">
        <v>51</v>
      </c>
      <c r="C30" s="16" t="s">
        <v>52</v>
      </c>
      <c r="D30" s="1">
        <v>1</v>
      </c>
      <c r="E30" s="1" t="s">
        <v>18</v>
      </c>
      <c r="F30" s="13" t="s">
        <v>53</v>
      </c>
      <c r="G30" s="14">
        <v>5500</v>
      </c>
      <c r="H30" s="15">
        <v>165</v>
      </c>
      <c r="I30" s="22">
        <v>150</v>
      </c>
      <c r="J30" s="23" t="s">
        <v>20</v>
      </c>
      <c r="K30" s="25"/>
    </row>
    <row r="31" spans="1:11" s="2" customFormat="1" ht="24.75" customHeight="1">
      <c r="A31" s="1">
        <v>27</v>
      </c>
      <c r="B31" s="17" t="s">
        <v>51</v>
      </c>
      <c r="C31" s="16" t="s">
        <v>54</v>
      </c>
      <c r="D31" s="1">
        <v>5</v>
      </c>
      <c r="E31" s="1" t="s">
        <v>18</v>
      </c>
      <c r="F31" s="13" t="s">
        <v>53</v>
      </c>
      <c r="G31" s="14">
        <v>13000</v>
      </c>
      <c r="H31" s="15">
        <v>390</v>
      </c>
      <c r="I31" s="22">
        <v>300</v>
      </c>
      <c r="J31" s="23" t="s">
        <v>20</v>
      </c>
      <c r="K31" s="25"/>
    </row>
    <row r="32" spans="1:11" s="2" customFormat="1" ht="24.75" customHeight="1">
      <c r="A32" s="1">
        <v>28</v>
      </c>
      <c r="B32" s="17" t="s">
        <v>55</v>
      </c>
      <c r="C32" s="16" t="s">
        <v>56</v>
      </c>
      <c r="D32" s="1">
        <v>1</v>
      </c>
      <c r="E32" s="1" t="s">
        <v>41</v>
      </c>
      <c r="F32" s="13" t="s">
        <v>57</v>
      </c>
      <c r="G32" s="14">
        <v>2799</v>
      </c>
      <c r="H32" s="15">
        <v>83.97</v>
      </c>
      <c r="I32" s="22">
        <v>60</v>
      </c>
      <c r="J32" s="23" t="s">
        <v>30</v>
      </c>
      <c r="K32" s="25"/>
    </row>
    <row r="33" spans="1:11" s="2" customFormat="1" ht="24.75" customHeight="1">
      <c r="A33" s="1">
        <v>29</v>
      </c>
      <c r="B33" s="11" t="s">
        <v>58</v>
      </c>
      <c r="C33" s="12" t="s">
        <v>59</v>
      </c>
      <c r="D33" s="1">
        <v>1</v>
      </c>
      <c r="E33" s="1" t="s">
        <v>23</v>
      </c>
      <c r="F33" s="13" t="s">
        <v>57</v>
      </c>
      <c r="G33" s="14">
        <v>2377</v>
      </c>
      <c r="H33" s="15">
        <v>71.31</v>
      </c>
      <c r="I33" s="22">
        <v>0</v>
      </c>
      <c r="J33" s="23" t="s">
        <v>20</v>
      </c>
      <c r="K33" s="25"/>
    </row>
    <row r="34" spans="1:11" s="2" customFormat="1" ht="24.75" customHeight="1">
      <c r="A34" s="1">
        <v>30</v>
      </c>
      <c r="B34" s="11" t="s">
        <v>17</v>
      </c>
      <c r="C34" s="12"/>
      <c r="D34" s="1">
        <v>10</v>
      </c>
      <c r="E34" s="1" t="s">
        <v>18</v>
      </c>
      <c r="F34" s="13" t="s">
        <v>24</v>
      </c>
      <c r="G34" s="14">
        <v>18000</v>
      </c>
      <c r="H34" s="15">
        <v>540</v>
      </c>
      <c r="I34" s="22">
        <f>60*10</f>
        <v>600</v>
      </c>
      <c r="J34" s="23" t="s">
        <v>20</v>
      </c>
      <c r="K34" s="25"/>
    </row>
    <row r="35" spans="1:11" s="2" customFormat="1" ht="24.75" customHeight="1">
      <c r="A35" s="1">
        <v>31</v>
      </c>
      <c r="B35" s="17" t="s">
        <v>51</v>
      </c>
      <c r="C35" s="16" t="s">
        <v>60</v>
      </c>
      <c r="D35" s="1">
        <v>1</v>
      </c>
      <c r="E35" s="1" t="s">
        <v>18</v>
      </c>
      <c r="F35" s="13" t="s">
        <v>24</v>
      </c>
      <c r="G35" s="14">
        <v>1999</v>
      </c>
      <c r="H35" s="15">
        <v>59.97</v>
      </c>
      <c r="I35" s="22">
        <v>100</v>
      </c>
      <c r="J35" s="23" t="s">
        <v>25</v>
      </c>
      <c r="K35" s="25"/>
    </row>
    <row r="36" spans="1:11" s="2" customFormat="1" ht="24.75" customHeight="1">
      <c r="A36" s="1">
        <v>32</v>
      </c>
      <c r="B36" s="11" t="s">
        <v>61</v>
      </c>
      <c r="C36" s="12" t="s">
        <v>62</v>
      </c>
      <c r="D36" s="1">
        <v>1</v>
      </c>
      <c r="E36" s="1" t="s">
        <v>23</v>
      </c>
      <c r="F36" s="13" t="s">
        <v>24</v>
      </c>
      <c r="G36" s="14">
        <v>26280</v>
      </c>
      <c r="H36" s="15">
        <v>788.4</v>
      </c>
      <c r="I36" s="22">
        <v>0</v>
      </c>
      <c r="J36" s="23" t="s">
        <v>25</v>
      </c>
      <c r="K36" s="25"/>
    </row>
    <row r="37" spans="1:11" s="2" customFormat="1" ht="24.75" customHeight="1">
      <c r="A37" s="1">
        <v>33</v>
      </c>
      <c r="B37" s="11" t="s">
        <v>17</v>
      </c>
      <c r="C37" s="12"/>
      <c r="D37" s="1">
        <v>1</v>
      </c>
      <c r="E37" s="1" t="s">
        <v>41</v>
      </c>
      <c r="F37" s="13" t="s">
        <v>63</v>
      </c>
      <c r="G37" s="14">
        <v>1800</v>
      </c>
      <c r="H37" s="15">
        <v>54</v>
      </c>
      <c r="I37" s="22">
        <v>60</v>
      </c>
      <c r="J37" s="23" t="s">
        <v>20</v>
      </c>
      <c r="K37" s="25"/>
    </row>
    <row r="38" spans="1:11" s="2" customFormat="1" ht="24.75" customHeight="1">
      <c r="A38" s="1">
        <v>34</v>
      </c>
      <c r="B38" s="11" t="s">
        <v>64</v>
      </c>
      <c r="C38" s="12"/>
      <c r="D38" s="1">
        <v>1</v>
      </c>
      <c r="E38" s="1" t="s">
        <v>41</v>
      </c>
      <c r="F38" s="13" t="s">
        <v>65</v>
      </c>
      <c r="G38" s="14">
        <v>4230</v>
      </c>
      <c r="H38" s="15">
        <v>126.9</v>
      </c>
      <c r="I38" s="22">
        <v>100</v>
      </c>
      <c r="J38" s="23" t="s">
        <v>34</v>
      </c>
      <c r="K38" s="25"/>
    </row>
    <row r="39" spans="1:11" s="2" customFormat="1" ht="24.75" customHeight="1">
      <c r="A39" s="1">
        <v>35</v>
      </c>
      <c r="B39" s="11" t="s">
        <v>66</v>
      </c>
      <c r="C39" s="12"/>
      <c r="D39" s="1">
        <v>1</v>
      </c>
      <c r="E39" s="1" t="s">
        <v>41</v>
      </c>
      <c r="F39" s="13" t="s">
        <v>67</v>
      </c>
      <c r="G39" s="14">
        <v>1700</v>
      </c>
      <c r="H39" s="15">
        <v>51</v>
      </c>
      <c r="I39" s="22">
        <v>200</v>
      </c>
      <c r="J39" s="23" t="s">
        <v>34</v>
      </c>
      <c r="K39" s="25"/>
    </row>
    <row r="40" spans="1:11" s="2" customFormat="1" ht="24.75" customHeight="1">
      <c r="A40" s="1">
        <v>36</v>
      </c>
      <c r="B40" s="17" t="s">
        <v>68</v>
      </c>
      <c r="C40" s="16" t="s">
        <v>69</v>
      </c>
      <c r="D40" s="1">
        <v>1</v>
      </c>
      <c r="E40" s="1" t="s">
        <v>18</v>
      </c>
      <c r="F40" s="13" t="s">
        <v>26</v>
      </c>
      <c r="G40" s="14">
        <v>4850</v>
      </c>
      <c r="H40" s="15">
        <v>145.5</v>
      </c>
      <c r="I40" s="22">
        <v>100</v>
      </c>
      <c r="J40" s="23" t="s">
        <v>30</v>
      </c>
      <c r="K40" s="25"/>
    </row>
    <row r="41" spans="1:11" ht="24.75" customHeight="1">
      <c r="A41" s="42" t="s">
        <v>70</v>
      </c>
      <c r="B41" s="43"/>
      <c r="C41" s="18"/>
      <c r="D41" s="19">
        <f>SUM(D5:D40)</f>
        <v>49</v>
      </c>
      <c r="E41" s="19"/>
      <c r="F41" s="19"/>
      <c r="G41" s="20">
        <f>SUM(G5:G40)</f>
        <v>237983.79</v>
      </c>
      <c r="H41" s="20">
        <f>SUM(H5:H40)</f>
        <v>7139.510000000001</v>
      </c>
      <c r="I41" s="20">
        <f>SUM(I5:I40)</f>
        <v>3280</v>
      </c>
      <c r="J41" s="30"/>
      <c r="K41" s="19"/>
    </row>
    <row r="42" spans="1:11" ht="21.75" customHeight="1">
      <c r="A42" s="38" t="s">
        <v>8</v>
      </c>
      <c r="B42" s="38"/>
      <c r="D42" s="4"/>
      <c r="E42" s="4"/>
      <c r="F42" s="4"/>
      <c r="G42" s="5" t="s">
        <v>9</v>
      </c>
      <c r="K42" s="4"/>
    </row>
    <row r="43" spans="1:11" ht="21.75" customHeight="1">
      <c r="A43" s="38" t="s">
        <v>71</v>
      </c>
      <c r="B43" s="38"/>
      <c r="D43" s="4"/>
      <c r="E43" s="4"/>
      <c r="F43" s="4"/>
      <c r="K43" s="4"/>
    </row>
    <row r="44" spans="1:11" ht="12">
      <c r="A44" s="4"/>
      <c r="B44" s="4"/>
      <c r="D44" s="4"/>
      <c r="E44" s="4"/>
      <c r="F44" s="4"/>
      <c r="K44" s="4"/>
    </row>
  </sheetData>
  <sheetProtection/>
  <mergeCells count="7">
    <mergeCell ref="A43:B43"/>
    <mergeCell ref="A1:K1"/>
    <mergeCell ref="A2:K2"/>
    <mergeCell ref="A3:B3"/>
    <mergeCell ref="I3:K3"/>
    <mergeCell ref="A41:B41"/>
    <mergeCell ref="A42:B42"/>
  </mergeCells>
  <printOptions/>
  <pageMargins left="0.75" right="0.75" top="0.5506944444444445" bottom="0.7083333333333334" header="0.5" footer="0.5"/>
  <pageSetup fitToHeight="0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成涛</cp:lastModifiedBy>
  <dcterms:created xsi:type="dcterms:W3CDTF">2020-04-13T06:26:20Z</dcterms:created>
  <dcterms:modified xsi:type="dcterms:W3CDTF">2024-04-19T01:22:07Z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FFFE53099D7948B08AA38CC5084DF845_13</vt:lpwstr>
  </property>
</Properties>
</file>